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1A226CA-6357-42DA-9436-3D6DC0D54AE6}" xr6:coauthVersionLast="43" xr6:coauthVersionMax="43" xr10:uidLastSave="{00000000-0000-0000-0000-000000000000}"/>
  <bookViews>
    <workbookView xWindow="-120" yWindow="-120" windowWidth="24240" windowHeight="13140" activeTab="5" xr2:uid="{00000000-000D-0000-FFFF-FFFF00000000}"/>
  </bookViews>
  <sheets>
    <sheet name="ต.ค.68" sheetId="1" r:id="rId1"/>
    <sheet name="พ.ย.68" sheetId="2" r:id="rId2"/>
    <sheet name="ธ.ค.68" sheetId="3" r:id="rId3"/>
    <sheet name="ม.ค.69" sheetId="4" r:id="rId4"/>
    <sheet name="ก.พ.69" sheetId="5" r:id="rId5"/>
    <sheet name="มี.ค.69" sheetId="6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8" i="6" l="1"/>
  <c r="I67" i="6"/>
  <c r="I70" i="6" s="1"/>
  <c r="I44" i="5"/>
  <c r="I43" i="5"/>
  <c r="I45" i="5" s="1"/>
  <c r="I110" i="4"/>
  <c r="I109" i="4"/>
  <c r="I111" i="4" s="1"/>
  <c r="H104" i="3"/>
  <c r="I103" i="3"/>
  <c r="H105" i="3" s="1"/>
  <c r="I80" i="2"/>
  <c r="I79" i="2"/>
  <c r="I81" i="2" s="1"/>
  <c r="I49" i="1"/>
</calcChain>
</file>

<file path=xl/sharedStrings.xml><?xml version="1.0" encoding="utf-8"?>
<sst xmlns="http://schemas.openxmlformats.org/spreadsheetml/2006/main" count="1238" uniqueCount="268">
  <si>
    <t>สรุปผลการดำเนินการจัดซื้อจัดจ้าง ประจำเดือน ตุลาคม ปีงบประมาณ พ.ศ.2569</t>
  </si>
  <si>
    <t>องค์การบริหารส่วนตำบลโคกสะอาด</t>
  </si>
  <si>
    <t>อำเภอลำปลายมาศ  จังหวัดบุรีรัมย์</t>
  </si>
  <si>
    <t>ที่</t>
  </si>
  <si>
    <t>งานจัดซื้อจัดจ้าง</t>
  </si>
  <si>
    <t>วงเงินจัดซื้อ/</t>
  </si>
  <si>
    <t>ราคากลาง</t>
  </si>
  <si>
    <t>วิธีซื้อ/จ้าง</t>
  </si>
  <si>
    <t>รายชื่อผู้เสนอราคาและราคาที่เสนอ</t>
  </si>
  <si>
    <t>ผู้ได้รับการคัดเลือกและราคา</t>
  </si>
  <si>
    <t>เหตุผลที่คัดเลือกโดยสรุป</t>
  </si>
  <si>
    <t>เลขที่/วันที่ใบสั่งซื้อ/จ้าง</t>
  </si>
  <si>
    <t>จัดจ้าง</t>
  </si>
  <si>
    <t>รายชื่อผู้เสนอราคา</t>
  </si>
  <si>
    <t>ราคาที่เสนอ</t>
  </si>
  <si>
    <t>ที่ตกลงซื้อ/จ้าง</t>
  </si>
  <si>
    <t>ราคาที่ซื้อ/จ้าง</t>
  </si>
  <si>
    <t>(บาท)</t>
  </si>
  <si>
    <t>จัดจ้างเหมาบริการแพทย์ฉุกเฉิน</t>
  </si>
  <si>
    <t>เฉพาะเจาะจง</t>
  </si>
  <si>
    <t>นายวสันติ  เอี่ยมศรี</t>
  </si>
  <si>
    <t>เป็นผู้มีคุณสมบัติถูกต้อง</t>
  </si>
  <si>
    <t xml:space="preserve"> </t>
  </si>
  <si>
    <t>ตามเงื่อนไขในการตกลง</t>
  </si>
  <si>
    <t xml:space="preserve"> เลขที่ 67/2568 ลว.30 มิ.ย. 68</t>
  </si>
  <si>
    <t>ราคา</t>
  </si>
  <si>
    <t>จัดซื้อเวชภัณฑ์ยา</t>
  </si>
  <si>
    <t>นางจันทร์ศรี  สมันรัมย์</t>
  </si>
  <si>
    <t xml:space="preserve"> เลขที่ 8/2569 ลว.6 ต.ค. 68</t>
  </si>
  <si>
    <t>จัดซื้อชุดกีฬา</t>
  </si>
  <si>
    <t>นายรังสิวุฒิ เสนากลาง</t>
  </si>
  <si>
    <t xml:space="preserve"> เลขที่ 9/2569 ลว.6 ต.ค. 68</t>
  </si>
  <si>
    <t>จัดจ้างก่อสร้างถนนหินคลุก ม.15</t>
  </si>
  <si>
    <t>หจก.ท่าข้าวดวงเศรษฐี</t>
  </si>
  <si>
    <t xml:space="preserve"> เลขที่ 54/2568 ลว.3 ก.ย. 68</t>
  </si>
  <si>
    <t>จัดจ้างปรับปรุงถนนหินคลุก ม.10</t>
  </si>
  <si>
    <t xml:space="preserve"> เลขที่ 53/2568 ลว.3 ก.ย. 68</t>
  </si>
  <si>
    <t>จัดจ้างปรับปรุงถนนคสล. ม.3</t>
  </si>
  <si>
    <t>หจก.สนวนก่อสร้าง</t>
  </si>
  <si>
    <t xml:space="preserve"> เลขที่ 37/2568 ลว.30 ก.ค. 68</t>
  </si>
  <si>
    <t>จัดจ้างก่อสร้างถนน คสล. ม.3</t>
  </si>
  <si>
    <t xml:space="preserve"> เลขที่ 36/2568 ลว.30 ก.ค. 68</t>
  </si>
  <si>
    <t>จัดจ้างปรับปรุงถนนหินคลุก ม.8</t>
  </si>
  <si>
    <t>หจก.บุรีรัมย์กิจรุ่งเรือง</t>
  </si>
  <si>
    <t xml:space="preserve"> เลขที่ 59/2568 ลว.17 ก.ย. 68</t>
  </si>
  <si>
    <t xml:space="preserve"> เลขที่ 61/2568 ลว.17 ก.ย. 68</t>
  </si>
  <si>
    <t xml:space="preserve"> เลขที่ 60/2568 ลว.17 ก.ย. 68</t>
  </si>
  <si>
    <t>จัดจ้างถ่ายเอกสาร</t>
  </si>
  <si>
    <t>น.ส. คำผิว โครตสมบัติ</t>
  </si>
  <si>
    <t xml:space="preserve"> เลขที่ 9/2569 ลว.7 ต.ค. 68</t>
  </si>
  <si>
    <t>จัดซื้อโน๊ตบุ๊ค</t>
  </si>
  <si>
    <t>หจก.บุรีรัมย์ไอทีเซนเตอร์</t>
  </si>
  <si>
    <t xml:space="preserve"> เลขที่ 10/2569 ลว.8 ต.ค. 68</t>
  </si>
  <si>
    <t>จัดจ้างปรับปรุงถนนหินคลุก ม.14</t>
  </si>
  <si>
    <t>นางแพง ประทุมศิริ</t>
  </si>
  <si>
    <t xml:space="preserve"> เลขที่ 1/2569 ลว.8 ต.ค. 68</t>
  </si>
  <si>
    <t>จัดจ้างปรับปรุงถนนหินคลุก ม.5</t>
  </si>
  <si>
    <t xml:space="preserve"> เลขที่ 55/2568 ลว.3 ก.ย. 68</t>
  </si>
  <si>
    <t>สรุปผลการดำเนินการจัดซื้อจัดจ้าง ประจำเดือน พฤศจิกายน ปีงบประมาณ พ.ศ.2569</t>
  </si>
  <si>
    <t>จัดจ้างเหมาพนักงานบันทึกข้อมูลป้องกัน</t>
  </si>
  <si>
    <t>นายนภพล  รัตนสุวรรณ</t>
  </si>
  <si>
    <t xml:space="preserve"> เลขที่ 4/2569 ลว.1 ต.ค. 68</t>
  </si>
  <si>
    <t>จัดจ้างเหมาบริการทำความสะอาด</t>
  </si>
  <si>
    <t>นายยิ่งยศ  มุ่งดี</t>
  </si>
  <si>
    <t>อบต.หลังเก่า</t>
  </si>
  <si>
    <t xml:space="preserve"> เลขที่ 1/2569 ลว.1 ต.ค. 68</t>
  </si>
  <si>
    <t>จัดจ้างเหมาทำความสะอาด ศพด. แห่งที่ 2</t>
  </si>
  <si>
    <t>น.ส ลัดดาวรรณ  สียางนอก</t>
  </si>
  <si>
    <t xml:space="preserve"> เลขที่ 3/2569 ลว.1 ต.ค. 68</t>
  </si>
  <si>
    <t>จัดจ้างเหมาผู้ช่วยช่างไฟฟ้า</t>
  </si>
  <si>
    <t>นายธีรธง  ลามสีดา</t>
  </si>
  <si>
    <t xml:space="preserve"> เลขที่ 5/2569 ลว.1 ต.ค. 68</t>
  </si>
  <si>
    <t>จัดจ้างเหมาผู้ช่วยสาธารณสุข</t>
  </si>
  <si>
    <t>น.ส เจนจิรา แทนไธสง</t>
  </si>
  <si>
    <t xml:space="preserve"> เลขที่ 7/2569 ลว.1 ต.ค. 68</t>
  </si>
  <si>
    <t>จัดจ้างเหมาบริการภารโรงทำความสะอาด</t>
  </si>
  <si>
    <t>นายไกรวรรณ  วรรณกิจ</t>
  </si>
  <si>
    <t xml:space="preserve"> เลขที่ 2/2569 ลว.1 ต.ค. 68</t>
  </si>
  <si>
    <t>จัดจ้างเหมาช่วยงานกองเกษตร</t>
  </si>
  <si>
    <t>นายวีระพันธ์  ที่รัก</t>
  </si>
  <si>
    <t xml:space="preserve"> เลขที่ 6/2569 ลว.1 ต.ค. 68</t>
  </si>
  <si>
    <t>จัดซื้ออาหารเสริมนม</t>
  </si>
  <si>
    <t>บริษัท แมรี่ แอนแดรี่ โปรดักส์ จำกัด</t>
  </si>
  <si>
    <t xml:space="preserve"> เลขที่ 7/2569 ลว. 2 ต.ค. 68</t>
  </si>
  <si>
    <t>จัดซื้อน้ำมัน</t>
  </si>
  <si>
    <t>หจก.ลำปลายมาศศิริพาณิชย์</t>
  </si>
  <si>
    <t xml:space="preserve"> เลขที่ 1/2569 ลว. 2 ต.ค. 68</t>
  </si>
  <si>
    <t xml:space="preserve"> เลขที่ 8/2569 ลว.1 ต.ค. 68</t>
  </si>
  <si>
    <t>จัดซื้อวัสดุสำนักงาน</t>
  </si>
  <si>
    <t xml:space="preserve"> เลขที่ 11/2569 ลว.30 ต.ค. 68</t>
  </si>
  <si>
    <t>จัดจ้างปรับปรุงหินคลุก ม.7</t>
  </si>
  <si>
    <t>นางแพง   ประทุมศิริ</t>
  </si>
  <si>
    <t xml:space="preserve"> เลขที่ 5/2569 ลว.28 ต.ค. 68</t>
  </si>
  <si>
    <t>จัดจ้างก่อสร้าง คสล.ม.12</t>
  </si>
  <si>
    <t xml:space="preserve"> เลขที่ 56/2568 ลว.4 ก.ย. 68</t>
  </si>
  <si>
    <t>จัดจ้างปรับปรุง คสล.ม.14</t>
  </si>
  <si>
    <t xml:space="preserve"> เลขที่ 46/2568 ลว.21 ส.ค. 68</t>
  </si>
  <si>
    <t>จัดจ้างปรับปรุง คสล.ม.16</t>
  </si>
  <si>
    <t>หจก. พีเอ็น กรุ๊ป คอนสตรัคชั่น</t>
  </si>
  <si>
    <t xml:space="preserve"> เลขที่  51 /2568 ลว.28 ส.ค. 68</t>
  </si>
  <si>
    <t xml:space="preserve"> เลขที่  52 /2568 ลว.28 ส.ค. 68</t>
  </si>
  <si>
    <t>จัดจ้างปรับปรุง คสล.ม.11</t>
  </si>
  <si>
    <t xml:space="preserve"> เลขที่  47 /2568 ลว.21 ส.ค. 68</t>
  </si>
  <si>
    <t>จัดจ้างซ่อมคอม (กองช่าง)</t>
  </si>
  <si>
    <t>บริษัท อินทร์ไอที อินฟินิตี้ จำกัด</t>
  </si>
  <si>
    <t xml:space="preserve"> เลขที่  10 /2569 ลว.7 พ.ย. 68</t>
  </si>
  <si>
    <t>จัดซื้อครุภัณฑ์พัดลม (สป)</t>
  </si>
  <si>
    <t xml:space="preserve"> เลขที่  13 /2569 ลว.12 พ.ย. 68</t>
  </si>
  <si>
    <t>จัดซื้อครุภัณฑ์เก้าอี้ (สป)</t>
  </si>
  <si>
    <t xml:space="preserve"> เลขที่  14 /2569 ลว.12 พ.ย. 68</t>
  </si>
  <si>
    <t>จัดซื้อครุภัณฑ์เก้าอี้ (สงบภายใน)</t>
  </si>
  <si>
    <t xml:space="preserve"> เลขที่  15 /2569 ลว.12 พ.ย. 68</t>
  </si>
  <si>
    <t>จัดซื้อครุภัณฑ์เครื่องคอม (สวัสดิการ)</t>
  </si>
  <si>
    <t>หจก.บุรีรัมย์ไอทีเซ็นเตอร์ 1999</t>
  </si>
  <si>
    <t>หจก.บุรีรัมย์ไอทีเซ็นเตอร์ 2000</t>
  </si>
  <si>
    <t xml:space="preserve"> เลขที่  16 /2569 ลว.18 พ.ย. 68</t>
  </si>
  <si>
    <t>จัดซื้อครุภัณฑ์เครื่องพิมพ์ (สวัสดิการ)</t>
  </si>
  <si>
    <t xml:space="preserve"> เลขที่  17/2569 ลว.18 พ.ย. 68</t>
  </si>
  <si>
    <t>จัดซื้อจัดจ้างซ่อมคอม กองเกษตร</t>
  </si>
  <si>
    <t xml:space="preserve"> เลขที่  12/2569 ลว.20 พ.ย. 68</t>
  </si>
  <si>
    <t>สรุปผลการดำเนินการจัดซื้อจัดจ้าง ประจำเดือน ธันวาคม ปีงบประมาณ พ.ศ.2569</t>
  </si>
  <si>
    <t xml:space="preserve">บริษัท แมรี่ แอนแดรี่ </t>
  </si>
  <si>
    <t xml:space="preserve"> โปรดักส์ จำกัด</t>
  </si>
  <si>
    <t xml:space="preserve"> เลขที่ 12/2569 ลว.31 ต.ค. 68</t>
  </si>
  <si>
    <t xml:space="preserve">จัดจ้างปรับปรุง คสล ม.5 </t>
  </si>
  <si>
    <t>หจก. พีเอ็น กรุ๊ป คอน</t>
  </si>
  <si>
    <t>สตรัคชั่น</t>
  </si>
  <si>
    <t xml:space="preserve"> เลขที่ 58/2568 ลว.17 ก.ย. 68</t>
  </si>
  <si>
    <t>จัดซื้อวัสดุเลือกตั้ง</t>
  </si>
  <si>
    <t>ร้านแอ๊ดวิทยา</t>
  </si>
  <si>
    <t xml:space="preserve"> เลขที่ 18/2569 ลว.24 พ.ย. 68</t>
  </si>
  <si>
    <t>จัดจ้างป้ายเลือกตั้ง</t>
  </si>
  <si>
    <t>นายเศวตฉัตร  เขื่อนคำ</t>
  </si>
  <si>
    <t xml:space="preserve"> เลขที่ 13/2569 ลว.21 พ.ย. 68</t>
  </si>
  <si>
    <t>จัดจ้างปรับปรุง คสล ม.11</t>
  </si>
  <si>
    <t xml:space="preserve"> เลขที่ 57/2568 ลว.17 ก.ย. 68</t>
  </si>
  <si>
    <t xml:space="preserve"> เลขที่ 2/2569 ลว.22 ต.ค. 68</t>
  </si>
  <si>
    <t>จัดซื้อน้ำมันส่วนกลาง</t>
  </si>
  <si>
    <t xml:space="preserve"> เลขที่ 1/2569 ลว.2 ต.ค. 68</t>
  </si>
  <si>
    <t>จัดซื้อน้ำมันรถกะเช้า</t>
  </si>
  <si>
    <t xml:space="preserve"> เลขที่ 3/2569 ลว.2 ต.ค. 68</t>
  </si>
  <si>
    <t>จัดจ้างปรับปรุงหินคลุก ม.5</t>
  </si>
  <si>
    <t>นายพงษ์ศักดิ์ ตะยุนรัมย์</t>
  </si>
  <si>
    <t xml:space="preserve"> เลขที่ 7/2569 ลว.25 พ.ย. 68</t>
  </si>
  <si>
    <t>จัดซื้อคู่มือเลือกตั้ง</t>
  </si>
  <si>
    <t>หจก.คีรีวราพงศ์  9898</t>
  </si>
  <si>
    <t xml:space="preserve"> เลขที่ 19/2569 ลว.24 พ.ย. 68</t>
  </si>
  <si>
    <t>จัดซื้อเก้าอี้(กองเกษตร)</t>
  </si>
  <si>
    <t>นางจันทร์ศรี สมันรัมย์</t>
  </si>
  <si>
    <t xml:space="preserve"> เลขที่ 22/2569 ลว.17 ธ.ค. 68</t>
  </si>
  <si>
    <t>จัดซื้อน้ำดื่มปีใหม่</t>
  </si>
  <si>
    <t xml:space="preserve"> เลขที่ 21/2569 ลว.17 ธ.ค. 68</t>
  </si>
  <si>
    <t>จัดจ้างทำป้ายปีใหม่</t>
  </si>
  <si>
    <t xml:space="preserve"> เลขที่ 15/2569 ลว.17 ธ.ค. 68</t>
  </si>
  <si>
    <t>จัดซื้อวัสดุไฟฟ้า</t>
  </si>
  <si>
    <t>บริษัท สิริ บุรีรัมย์(จี)</t>
  </si>
  <si>
    <t>จำกัด</t>
  </si>
  <si>
    <t xml:space="preserve"> เลขที่ 25/2569 ลว.19 ธ.ค. 68</t>
  </si>
  <si>
    <t xml:space="preserve"> เลขที่ 9/2569 ลว.17 ธ.ค. 68</t>
  </si>
  <si>
    <t>จัดซื้อวัสดุงานบ้านงานครัว</t>
  </si>
  <si>
    <t xml:space="preserve"> เลขที่ 27/2569 ลว.22 ธ.ค. 68</t>
  </si>
  <si>
    <t>จัดซื้อหมึกงานเลือกตั้ง</t>
  </si>
  <si>
    <t>นายประทีป รองสูงเนิน</t>
  </si>
  <si>
    <t xml:space="preserve"> เลขที่ 24/2569 ลว.19 ธ.ค. 68</t>
  </si>
  <si>
    <t>จัดจ้างทำตราประทับ</t>
  </si>
  <si>
    <t>บริษัท โรงพิมพ์วินัย 2509</t>
  </si>
  <si>
    <t xml:space="preserve"> เลขที่ 16/2569 ลว.17 ธ.ค. 68</t>
  </si>
  <si>
    <t xml:space="preserve"> เลขที่ 10/2569 ลว.17 ธ.ค. 68</t>
  </si>
  <si>
    <t>จัดจ้างทำบอร์ดเลือกตั้ง</t>
  </si>
  <si>
    <t>นายนลธวัช จิตต์พิมาย</t>
  </si>
  <si>
    <t xml:space="preserve"> เลขที่ 14/2569 ลว.17 ธ.ค. 68</t>
  </si>
  <si>
    <t xml:space="preserve"> เลขที่ 17/2569 ลว.19 ธ.ค. 68</t>
  </si>
  <si>
    <t>จัดซื้อกระดาษต่อเนื่อง</t>
  </si>
  <si>
    <t xml:space="preserve"> เลขที่ 23/2569 ลว.19 ธ.ค. 68</t>
  </si>
  <si>
    <t>จัดซื้อสมุดคู่มือ</t>
  </si>
  <si>
    <t>หจก.คีรีวราพงศ์ 9898</t>
  </si>
  <si>
    <t>หจก.คีรีวราพงศ์ 9899</t>
  </si>
  <si>
    <t xml:space="preserve"> เลขที่ 26/2569 ลว.19 ธ.ค. 68</t>
  </si>
  <si>
    <t>นายธง คอพิมาย</t>
  </si>
  <si>
    <t xml:space="preserve"> เลขที่ 20/2569 ลว.17 ธ.ค. 68</t>
  </si>
  <si>
    <t>สรุปผลการดำเนินการจัดซื้อจัดจ้าง ประจำเดือน มกราคม ปีงบประมาณ พ.ศ.2569</t>
  </si>
  <si>
    <t>จัดซื้อผ้าแสลน ใช้ในงานเลือกตั้ง</t>
  </si>
  <si>
    <t xml:space="preserve"> เลขที่ 30/2569 ลว.30 ธ.ค. 68</t>
  </si>
  <si>
    <t>จัดซื้อหลอดไฟโซล่าเซลล์   ใช้ในงานเลือกตั้ง</t>
  </si>
  <si>
    <t xml:space="preserve"> เลขที่ 29/2569 ลว.30 ธ.ค. 68</t>
  </si>
  <si>
    <t>จัดซื้อแบบพิมพ์  ใช้ในงานเลือกตั้ง</t>
  </si>
  <si>
    <t>บริษัท โรงพิมพ์วินัย 2509 จำกัด</t>
  </si>
  <si>
    <t xml:space="preserve"> เลขที่ 28/2569 ลว.29 ธ.ค. 68</t>
  </si>
  <si>
    <t>จัดซื้อน้ำมันรถส่วนกลาง</t>
  </si>
  <si>
    <t>จัดซื้อน้ำมันรถบรรทุกน้ำเอนกประสงค์</t>
  </si>
  <si>
    <t xml:space="preserve"> เลขที่ 2/2569 ลว.2 ต.ค. 68</t>
  </si>
  <si>
    <t>จัดซื้อน้ำมันรถกระเช้า</t>
  </si>
  <si>
    <t>จัดจ้างเหมาแพทย์ฉุกเฉิน</t>
  </si>
  <si>
    <t>ค่าไปรษณีย์ งานเลือกตั้ง</t>
  </si>
  <si>
    <t>บริษัท ไปรษณีย์ไทย จำกัด</t>
  </si>
  <si>
    <t>ไม่มีเลขที่ใบสั่งซื้อ</t>
  </si>
  <si>
    <t>ค่าไปรษณีย์</t>
  </si>
  <si>
    <t>จัดซื้อวัสดุ สนง. (กองคลัง)</t>
  </si>
  <si>
    <t xml:space="preserve"> เลขที่ 36/2569 ลว.9 ม.ค. 69</t>
  </si>
  <si>
    <t>จัดซื้อวัสดุ สนง. (กองช่าง)</t>
  </si>
  <si>
    <t xml:space="preserve"> เลขที่ 35/2569 ลว.9 ม.ค. 69</t>
  </si>
  <si>
    <t>จัดซื้อวัสดุสาธิต งานเลือกตั้ง</t>
  </si>
  <si>
    <t xml:space="preserve"> เลขที่ 32/2569 ลว.5 ม.ค. 69</t>
  </si>
  <si>
    <t>ค่าเช่าเครื่องถ่ายอกสาร</t>
  </si>
  <si>
    <t xml:space="preserve"> เลขที่ 3/2569 ลว.28 พ.ย. 68</t>
  </si>
  <si>
    <t>จัดซื้อแบตเตอรี่ (รถตู้)</t>
  </si>
  <si>
    <t>นายพิศาล  แซ่โล้ว</t>
  </si>
  <si>
    <t xml:space="preserve"> เลขที่ 33/2569 ลว.16 ม.ค. 69</t>
  </si>
  <si>
    <t>จัดจ้างป้ายงานเลือกตั้ง</t>
  </si>
  <si>
    <t xml:space="preserve"> เลขที่ 19/2569 ลว.5 ม.ค. 69</t>
  </si>
  <si>
    <t>จัดซื้อวัสดุประจำหน่วยเลือกตั้ง</t>
  </si>
  <si>
    <t>หจก.คีรีวราพงศ์  9899</t>
  </si>
  <si>
    <t xml:space="preserve"> เลขที่ 31/2569 ลว.30 ธ.ค. 68</t>
  </si>
  <si>
    <t>จัดซื้อวัสดุการแพทย์</t>
  </si>
  <si>
    <t>หจก. เค-อิน ไบโอ</t>
  </si>
  <si>
    <t xml:space="preserve"> เลขที่ 38/2569 ลว.16 ม.ค. 69</t>
  </si>
  <si>
    <t>จัดจ้างโครงการปรับปรุงหินคลุก ม.15</t>
  </si>
  <si>
    <t>นายชำนาญ  พิลึกนา</t>
  </si>
  <si>
    <t xml:space="preserve"> เลขที่ 17/2569 ลว.8 ม.ค. 69</t>
  </si>
  <si>
    <t>จัดซื้อวัคซีน</t>
  </si>
  <si>
    <t>น.ส ธนิกา  ยินดี</t>
  </si>
  <si>
    <t xml:space="preserve"> เลขที่ 39/2569 ลว.16 ม.ค. 69</t>
  </si>
  <si>
    <t>จัดซื้อวัสดุสำนักงาน งานเลือกตั้ง</t>
  </si>
  <si>
    <t xml:space="preserve"> เลขที่ 34/2569 ลว.6 ม.ค. 69</t>
  </si>
  <si>
    <t>จัดซื้อวัสดุสำนักงาน สป.</t>
  </si>
  <si>
    <t xml:space="preserve"> เลขที่ 37/2569 ลว.16 ม.ค. 69</t>
  </si>
  <si>
    <t>จัดจ้างโครงการปรับปรุงหินคลุก ม.6</t>
  </si>
  <si>
    <t xml:space="preserve"> เลขที่ 18/2569 ลว.8 ม.ค. 69</t>
  </si>
  <si>
    <t>จัดจ้างโครงการปรับปรุงถนน คสล.ม.4</t>
  </si>
  <si>
    <t>หจก. ทวินไทเกอร์</t>
  </si>
  <si>
    <t xml:space="preserve"> เลขที่ 3/2569 ลว.28 ต.ค. 68</t>
  </si>
  <si>
    <t>จัดจ้างโครงการปรับปรุงถนน คสล.ม.11</t>
  </si>
  <si>
    <t xml:space="preserve"> เลขที่ 4/2569 ลว.28 ต.ค. 68</t>
  </si>
  <si>
    <t>บริษัท สิริ บุรีรัมย์(จี) จำกัด</t>
  </si>
  <si>
    <t xml:space="preserve"> เลขที่ 40/2569 ลว.16 ม.ค. 69</t>
  </si>
  <si>
    <t>จัดจ้างซ่อมแซม (หมู่ 2 งบสำรองจ่าย)</t>
  </si>
  <si>
    <t>นายประยูร  ดำสนวน</t>
  </si>
  <si>
    <t>ไม่มีเลขที่ใบสั่งจ้าง</t>
  </si>
  <si>
    <t>จัดจ้างก่อสร้างลาน คสล.ม.16</t>
  </si>
  <si>
    <t xml:space="preserve"> เลขที่ 8/2569 ลว.26 พ.ย. 68</t>
  </si>
  <si>
    <t xml:space="preserve"> เลขที่ 41/2569 ลว.22 ม.ค. 69</t>
  </si>
  <si>
    <t>สรุปผลการดำเนินการจัดซื้อจัดจ้าง ประจำเดือน กุมภาพันธ์ ปีงบประมาณ พ.ศ.2569</t>
  </si>
  <si>
    <t xml:space="preserve"> เลขที่ 1/2569 ลว.28 พ.ย. 68</t>
  </si>
  <si>
    <t>จัดจ้างเช่าเครื่องถ่ายเอกสาร</t>
  </si>
  <si>
    <t xml:space="preserve"> เลขที่ 18/2569 ลว.26 ธ.ค. 68</t>
  </si>
  <si>
    <t>จัดจ้างซ่อมคอมพิวเตอร์</t>
  </si>
  <si>
    <t xml:space="preserve"> เลขที่ 20/2569 ลว.5 ก.พ. 69</t>
  </si>
  <si>
    <t xml:space="preserve"> เลขที่ 2/2569 ลว.30 ธ.ค. 68</t>
  </si>
  <si>
    <t>สรุปผลการดำเนินการจัดซื้อจัดจ้าง ประจำเดือน มีนาคม ปีงบประมาณ พ.ศ.2569</t>
  </si>
  <si>
    <t>จัดซื้อวัสดุคอมพิวเตอร์</t>
  </si>
  <si>
    <t xml:space="preserve"> เลขที่ 42/2569 ลว.24 ก.พ. 69</t>
  </si>
  <si>
    <t xml:space="preserve"> เลขที่ 43/2569 ลว.24 ก.พ. 69</t>
  </si>
  <si>
    <t>จัดจ้างเปลี่ยนยางรถตู้</t>
  </si>
  <si>
    <t xml:space="preserve"> เลขที่ 23/2569 ลว.24 ก.พ. 69</t>
  </si>
  <si>
    <t>จัดจ้างถนนคสล.ม.9</t>
  </si>
  <si>
    <t xml:space="preserve"> เลขที่ 6/2569 ลว.4 พ.ย. 68</t>
  </si>
  <si>
    <t>จัดจ้างเหมารื้อพรมขัดพื้น</t>
  </si>
  <si>
    <t>นางสุนันธิรา  สรวนรัมย์</t>
  </si>
  <si>
    <t xml:space="preserve"> เลขที่ 24/2569 ลว.25 ก.พ. 69</t>
  </si>
  <si>
    <t xml:space="preserve"> เลขที่ 4/2569 ลว.31 มี.ค. 69</t>
  </si>
  <si>
    <t>จัดซื้อหมึกคอมพิวเตอร์</t>
  </si>
  <si>
    <t xml:space="preserve"> เลขที่ 44/2569 ลว.4 มี.ค. 69</t>
  </si>
  <si>
    <t>จัดซื้อรถพยาบาลฉุกเฉิน</t>
  </si>
  <si>
    <t>บริษัท ไทย ออโต้ ฟลีท จำกัด</t>
  </si>
  <si>
    <t xml:space="preserve"> เลขที่ 3/2569 ลว.20 ม.ค. 69</t>
  </si>
  <si>
    <t>ไม่มีเลขสั่งซื้อสั่งจ้าง</t>
  </si>
  <si>
    <t>จัดจ้างซ่อมคอมกองช่าง</t>
  </si>
  <si>
    <t xml:space="preserve"> เลขที่ 25/2569 ลว.9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</si>
</sst>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1"/>
      <name val="Angsana News"/>
      <family val="1"/>
    </font>
    <font>
      <sz val="18"/>
      <name val="Angsana News"/>
      <family val="1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b/>
      <u val="doubleAccounting"/>
      <sz val="12"/>
      <color theme="1"/>
      <name val="TH SarabunIT๙"/>
      <family val="2"/>
    </font>
    <font>
      <sz val="12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88" fontId="5" fillId="0" borderId="0" applyFont="0" applyFill="0" applyBorder="0" applyAlignment="0" applyProtection="0"/>
  </cellStyleXfs>
  <cellXfs count="349">
    <xf numFmtId="0" fontId="0" fillId="0" borderId="0" xfId="0"/>
    <xf numFmtId="0" fontId="0" fillId="0" borderId="0" xfId="0"/>
    <xf numFmtId="43" fontId="2" fillId="0" borderId="0" xfId="1" applyFont="1" applyBorder="1" applyAlignment="1">
      <alignment horizontal="center"/>
    </xf>
    <xf numFmtId="0" fontId="2" fillId="0" borderId="0" xfId="0" applyFont="1" applyBorder="1"/>
    <xf numFmtId="43" fontId="2" fillId="0" borderId="0" xfId="1" applyNumberFormat="1" applyFont="1" applyBorder="1" applyAlignment="1">
      <alignment horizontal="center"/>
    </xf>
    <xf numFmtId="0" fontId="0" fillId="0" borderId="0" xfId="0" applyBorder="1"/>
    <xf numFmtId="187" fontId="2" fillId="0" borderId="0" xfId="1" applyNumberFormat="1" applyFont="1" applyBorder="1" applyAlignment="1">
      <alignment horizontal="center"/>
    </xf>
    <xf numFmtId="0" fontId="0" fillId="3" borderId="0" xfId="0" applyFill="1" applyBorder="1"/>
    <xf numFmtId="0" fontId="2" fillId="0" borderId="0" xfId="0" applyFont="1" applyBorder="1" applyAlignment="1">
      <alignment horizontal="center"/>
    </xf>
    <xf numFmtId="0" fontId="4" fillId="3" borderId="0" xfId="2" applyFont="1" applyFill="1" applyBorder="1"/>
    <xf numFmtId="188" fontId="4" fillId="3" borderId="0" xfId="3" applyFont="1" applyFill="1" applyBorder="1"/>
    <xf numFmtId="0" fontId="4" fillId="3" borderId="0" xfId="0" applyFont="1" applyFill="1" applyBorder="1"/>
    <xf numFmtId="43" fontId="2" fillId="0" borderId="0" xfId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/>
    <xf numFmtId="0" fontId="2" fillId="0" borderId="0" xfId="0" applyFont="1" applyFill="1" applyBorder="1"/>
    <xf numFmtId="43" fontId="0" fillId="0" borderId="0" xfId="1" applyFont="1" applyFill="1" applyBorder="1"/>
    <xf numFmtId="187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3" fontId="2" fillId="0" borderId="0" xfId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187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/>
    </xf>
    <xf numFmtId="187" fontId="6" fillId="2" borderId="1" xfId="1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/>
    </xf>
    <xf numFmtId="187" fontId="6" fillId="2" borderId="4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/>
    </xf>
    <xf numFmtId="187" fontId="6" fillId="2" borderId="11" xfId="1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/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43" fontId="6" fillId="0" borderId="9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10" xfId="0" applyFont="1" applyBorder="1"/>
    <xf numFmtId="0" fontId="6" fillId="0" borderId="4" xfId="0" applyFont="1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43" fontId="6" fillId="0" borderId="0" xfId="1" applyFont="1" applyBorder="1" applyAlignment="1">
      <alignment horizontal="center"/>
    </xf>
    <xf numFmtId="187" fontId="6" fillId="0" borderId="10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/>
    <xf numFmtId="43" fontId="6" fillId="0" borderId="10" xfId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0" fontId="6" fillId="0" borderId="11" xfId="0" applyFont="1" applyBorder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43" fontId="6" fillId="0" borderId="7" xfId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/>
    <xf numFmtId="43" fontId="6" fillId="0" borderId="11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43" fontId="6" fillId="0" borderId="0" xfId="1" applyNumberFormat="1" applyFont="1" applyBorder="1" applyAlignment="1">
      <alignment horizontal="center"/>
    </xf>
    <xf numFmtId="43" fontId="6" fillId="0" borderId="9" xfId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/>
    <xf numFmtId="43" fontId="6" fillId="0" borderId="3" xfId="1" applyNumberFormat="1" applyFont="1" applyBorder="1" applyAlignment="1">
      <alignment horizontal="center"/>
    </xf>
    <xf numFmtId="0" fontId="6" fillId="0" borderId="8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" xfId="0" applyFont="1" applyBorder="1" applyAlignment="1"/>
    <xf numFmtId="49" fontId="6" fillId="0" borderId="0" xfId="0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43" fontId="6" fillId="3" borderId="0" xfId="1" applyFont="1" applyFill="1" applyBorder="1" applyAlignment="1">
      <alignment horizontal="center"/>
    </xf>
    <xf numFmtId="187" fontId="6" fillId="3" borderId="0" xfId="1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/>
    <xf numFmtId="43" fontId="6" fillId="2" borderId="0" xfId="1" applyFont="1" applyFill="1" applyBorder="1" applyAlignment="1">
      <alignment horizontal="center"/>
    </xf>
    <xf numFmtId="187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/>
    </xf>
    <xf numFmtId="187" fontId="8" fillId="2" borderId="1" xfId="1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/>
    </xf>
    <xf numFmtId="187" fontId="8" fillId="2" borderId="4" xfId="1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43" fontId="8" fillId="2" borderId="6" xfId="1" applyFont="1" applyFill="1" applyBorder="1" applyAlignment="1">
      <alignment horizontal="center"/>
    </xf>
    <xf numFmtId="187" fontId="8" fillId="2" borderId="11" xfId="1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center" vertical="center"/>
    </xf>
    <xf numFmtId="0" fontId="8" fillId="0" borderId="9" xfId="0" applyFont="1" applyBorder="1"/>
    <xf numFmtId="0" fontId="8" fillId="0" borderId="1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  <xf numFmtId="43" fontId="8" fillId="0" borderId="9" xfId="1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10" xfId="0" applyFont="1" applyBorder="1"/>
    <xf numFmtId="0" fontId="8" fillId="0" borderId="4" xfId="0" applyFont="1" applyBorder="1" applyAlignment="1"/>
    <xf numFmtId="0" fontId="8" fillId="0" borderId="0" xfId="0" applyFont="1" applyBorder="1" applyAlignment="1"/>
    <xf numFmtId="0" fontId="8" fillId="0" borderId="5" xfId="0" applyFont="1" applyBorder="1" applyAlignment="1"/>
    <xf numFmtId="43" fontId="8" fillId="0" borderId="0" xfId="1" applyFont="1" applyBorder="1" applyAlignment="1">
      <alignment horizontal="center"/>
    </xf>
    <xf numFmtId="187" fontId="8" fillId="0" borderId="10" xfId="1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/>
    <xf numFmtId="43" fontId="8" fillId="0" borderId="10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11" xfId="0" applyFont="1" applyBorder="1"/>
    <xf numFmtId="0" fontId="8" fillId="0" borderId="6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43" fontId="8" fillId="0" borderId="7" xfId="1" applyFont="1" applyBorder="1" applyAlignment="1">
      <alignment horizontal="center"/>
    </xf>
    <xf numFmtId="187" fontId="8" fillId="0" borderId="11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/>
    <xf numFmtId="43" fontId="8" fillId="0" borderId="11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0" xfId="1" applyNumberFormat="1" applyFont="1" applyBorder="1" applyAlignment="1">
      <alignment horizontal="center"/>
    </xf>
    <xf numFmtId="43" fontId="8" fillId="0" borderId="10" xfId="1" applyNumberFormat="1" applyFont="1" applyBorder="1" applyAlignment="1">
      <alignment horizontal="center"/>
    </xf>
    <xf numFmtId="43" fontId="8" fillId="0" borderId="9" xfId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/>
    <xf numFmtId="43" fontId="8" fillId="0" borderId="3" xfId="1" applyNumberFormat="1" applyFont="1" applyBorder="1" applyAlignment="1">
      <alignment horizontal="center"/>
    </xf>
    <xf numFmtId="0" fontId="8" fillId="0" borderId="8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/>
    <xf numFmtId="49" fontId="8" fillId="0" borderId="0" xfId="0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3" borderId="0" xfId="0" applyFont="1" applyFill="1" applyBorder="1" applyAlignment="1">
      <alignment horizontal="center" vertical="center"/>
    </xf>
    <xf numFmtId="43" fontId="8" fillId="3" borderId="0" xfId="1" applyFont="1" applyFill="1" applyBorder="1" applyAlignment="1">
      <alignment horizontal="center"/>
    </xf>
    <xf numFmtId="187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/>
    <xf numFmtId="0" fontId="8" fillId="3" borderId="0" xfId="0" applyFont="1" applyFill="1" applyBorder="1" applyAlignment="1"/>
    <xf numFmtId="0" fontId="8" fillId="0" borderId="0" xfId="0" applyFont="1" applyBorder="1" applyAlignment="1">
      <alignment horizontal="right"/>
    </xf>
    <xf numFmtId="43" fontId="9" fillId="0" borderId="0" xfId="1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/>
    <xf numFmtId="43" fontId="8" fillId="2" borderId="0" xfId="1" applyFont="1" applyFill="1" applyBorder="1" applyAlignment="1">
      <alignment horizontal="center"/>
    </xf>
    <xf numFmtId="187" fontId="8" fillId="2" borderId="0" xfId="1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3" fontId="10" fillId="0" borderId="9" xfId="1" applyNumberFormat="1" applyFont="1" applyBorder="1" applyAlignment="1">
      <alignment horizontal="center"/>
    </xf>
    <xf numFmtId="0" fontId="10" fillId="0" borderId="0" xfId="0" applyFont="1" applyBorder="1" applyAlignment="1"/>
    <xf numFmtId="43" fontId="10" fillId="0" borderId="0" xfId="1" applyFont="1" applyBorder="1" applyAlignment="1">
      <alignment horizontal="center"/>
    </xf>
    <xf numFmtId="43" fontId="10" fillId="0" borderId="0" xfId="1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43" fontId="11" fillId="0" borderId="2" xfId="0" applyNumberFormat="1" applyFont="1" applyBorder="1" applyAlignment="1"/>
    <xf numFmtId="49" fontId="10" fillId="0" borderId="0" xfId="0" applyNumberFormat="1" applyFont="1" applyBorder="1" applyAlignment="1">
      <alignment horizontal="center"/>
    </xf>
    <xf numFmtId="187" fontId="10" fillId="0" borderId="0" xfId="1" applyNumberFormat="1" applyFont="1" applyBorder="1" applyAlignment="1">
      <alignment horizontal="center"/>
    </xf>
    <xf numFmtId="43" fontId="10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3" borderId="0" xfId="0" applyFont="1" applyFill="1" applyBorder="1" applyAlignment="1">
      <alignment horizontal="center" vertical="center"/>
    </xf>
    <xf numFmtId="43" fontId="10" fillId="3" borderId="0" xfId="1" applyFont="1" applyFill="1" applyBorder="1" applyAlignment="1">
      <alignment horizontal="center"/>
    </xf>
    <xf numFmtId="187" fontId="10" fillId="3" borderId="0" xfId="1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49" fontId="10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0" fontId="10" fillId="3" borderId="0" xfId="0" applyFont="1" applyFill="1" applyBorder="1" applyAlignment="1"/>
    <xf numFmtId="0" fontId="10" fillId="0" borderId="0" xfId="0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49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43" fontId="10" fillId="2" borderId="0" xfId="1" applyFont="1" applyFill="1" applyBorder="1" applyAlignment="1">
      <alignment horizontal="center"/>
    </xf>
    <xf numFmtId="187" fontId="10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/>
    <xf numFmtId="0" fontId="6" fillId="3" borderId="0" xfId="0" applyFont="1" applyFill="1"/>
    <xf numFmtId="43" fontId="6" fillId="0" borderId="1" xfId="1" applyFont="1" applyBorder="1"/>
    <xf numFmtId="43" fontId="6" fillId="0" borderId="9" xfId="1" applyFont="1" applyBorder="1"/>
    <xf numFmtId="43" fontId="6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wrapText="1"/>
    </xf>
    <xf numFmtId="43" fontId="6" fillId="0" borderId="0" xfId="1" applyFont="1"/>
    <xf numFmtId="2" fontId="6" fillId="0" borderId="9" xfId="0" applyNumberFormat="1" applyFont="1" applyBorder="1"/>
    <xf numFmtId="43" fontId="6" fillId="0" borderId="0" xfId="1" applyFont="1" applyBorder="1"/>
    <xf numFmtId="43" fontId="6" fillId="0" borderId="2" xfId="0" applyNumberFormat="1" applyFont="1" applyBorder="1" applyAlignment="1"/>
    <xf numFmtId="43" fontId="8" fillId="0" borderId="1" xfId="1" applyFont="1" applyBorder="1"/>
    <xf numFmtId="43" fontId="8" fillId="0" borderId="9" xfId="1" applyFont="1" applyBorder="1"/>
    <xf numFmtId="43" fontId="8" fillId="0" borderId="3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43" fontId="8" fillId="0" borderId="0" xfId="1" applyFont="1"/>
    <xf numFmtId="0" fontId="8" fillId="3" borderId="0" xfId="0" applyFont="1" applyFill="1"/>
    <xf numFmtId="2" fontId="8" fillId="0" borderId="9" xfId="0" applyNumberFormat="1" applyFont="1" applyBorder="1"/>
    <xf numFmtId="43" fontId="8" fillId="0" borderId="0" xfId="1" applyFont="1" applyBorder="1"/>
    <xf numFmtId="43" fontId="8" fillId="0" borderId="2" xfId="0" applyNumberFormat="1" applyFont="1" applyBorder="1" applyAlignment="1"/>
    <xf numFmtId="43" fontId="8" fillId="0" borderId="0" xfId="1" applyFont="1" applyBorder="1" applyAlignment="1">
      <alignment horizontal="right"/>
    </xf>
    <xf numFmtId="43" fontId="14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43" fontId="10" fillId="0" borderId="9" xfId="1" applyFont="1" applyBorder="1"/>
    <xf numFmtId="0" fontId="6" fillId="3" borderId="0" xfId="2" applyFont="1" applyFill="1" applyBorder="1"/>
    <xf numFmtId="188" fontId="6" fillId="3" borderId="0" xfId="3" applyFont="1" applyFill="1" applyBorder="1"/>
    <xf numFmtId="43" fontId="6" fillId="0" borderId="0" xfId="1" applyFont="1" applyBorder="1" applyAlignment="1"/>
    <xf numFmtId="43" fontId="6" fillId="0" borderId="0" xfId="0" applyNumberFormat="1" applyFont="1" applyBorder="1" applyAlignment="1"/>
    <xf numFmtId="43" fontId="13" fillId="0" borderId="0" xfId="0" applyNumberFormat="1" applyFont="1" applyBorder="1" applyAlignment="1"/>
    <xf numFmtId="0" fontId="6" fillId="0" borderId="0" xfId="2" applyFont="1"/>
    <xf numFmtId="43" fontId="14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center"/>
    </xf>
    <xf numFmtId="187" fontId="6" fillId="0" borderId="0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43" fontId="6" fillId="0" borderId="2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Border="1" applyAlignment="1"/>
    <xf numFmtId="43" fontId="6" fillId="0" borderId="0" xfId="1" applyFont="1" applyFill="1" applyBorder="1"/>
    <xf numFmtId="43" fontId="13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horizontal="center"/>
    </xf>
    <xf numFmtId="0" fontId="6" fillId="0" borderId="9" xfId="0" applyFont="1" applyBorder="1" applyAlignment="1"/>
    <xf numFmtId="43" fontId="6" fillId="0" borderId="2" xfId="1" applyFont="1" applyBorder="1"/>
    <xf numFmtId="0" fontId="6" fillId="0" borderId="10" xfId="0" applyFont="1" applyBorder="1" applyAlignment="1"/>
    <xf numFmtId="43" fontId="6" fillId="0" borderId="3" xfId="1" applyFont="1" applyBorder="1"/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6" fillId="0" borderId="11" xfId="0" applyFont="1" applyFill="1" applyBorder="1"/>
    <xf numFmtId="0" fontId="6" fillId="0" borderId="9" xfId="0" applyFont="1" applyFill="1" applyBorder="1"/>
    <xf numFmtId="0" fontId="6" fillId="0" borderId="10" xfId="0" applyFont="1" applyFill="1" applyBorder="1"/>
    <xf numFmtId="0" fontId="6" fillId="0" borderId="0" xfId="0" applyFont="1" applyFill="1" applyBorder="1" applyAlignment="1">
      <alignment vertical="center"/>
    </xf>
    <xf numFmtId="187" fontId="6" fillId="0" borderId="0" xfId="1" applyNumberFormat="1" applyFont="1" applyFill="1" applyBorder="1" applyAlignment="1">
      <alignment vertical="center"/>
    </xf>
    <xf numFmtId="43" fontId="6" fillId="0" borderId="0" xfId="0" applyNumberFormat="1" applyFont="1" applyFill="1" applyBorder="1" applyAlignment="1"/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187" fontId="6" fillId="0" borderId="0" xfId="1" applyNumberFormat="1" applyFont="1" applyFill="1" applyBorder="1" applyAlignment="1">
      <alignment horizontal="center"/>
    </xf>
    <xf numFmtId="43" fontId="6" fillId="0" borderId="0" xfId="1" applyNumberFormat="1" applyFont="1" applyFill="1" applyBorder="1" applyAlignment="1">
      <alignment horizontal="center"/>
    </xf>
    <xf numFmtId="43" fontId="7" fillId="0" borderId="0" xfId="1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9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43" fontId="6" fillId="0" borderId="10" xfId="1" applyFont="1" applyBorder="1"/>
    <xf numFmtId="2" fontId="6" fillId="0" borderId="0" xfId="0" applyNumberFormat="1" applyFont="1" applyBorder="1"/>
    <xf numFmtId="0" fontId="6" fillId="0" borderId="0" xfId="0" applyFont="1" applyBorder="1" applyAlignment="1"/>
  </cellXfs>
  <cellStyles count="4">
    <cellStyle name="Comma 3" xfId="3" xr:uid="{00000000-0005-0000-0000-000001000000}"/>
    <cellStyle name="Normal 3" xfId="2" xr:uid="{00000000-0005-0000-0000-000003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6"/>
  <sheetViews>
    <sheetView workbookViewId="0">
      <selection activeCell="G50" sqref="G50"/>
    </sheetView>
  </sheetViews>
  <sheetFormatPr defaultRowHeight="15.75"/>
  <cols>
    <col min="1" max="4" width="9" style="247"/>
    <col min="5" max="5" width="13.75" style="247" customWidth="1"/>
    <col min="6" max="6" width="13.625" style="247" customWidth="1"/>
    <col min="7" max="7" width="13.25" style="247" customWidth="1"/>
    <col min="8" max="8" width="20.5" style="247" customWidth="1"/>
    <col min="9" max="9" width="12.875" style="247" customWidth="1"/>
    <col min="10" max="10" width="19.75" style="247" customWidth="1"/>
    <col min="11" max="11" width="14.125" style="247" customWidth="1"/>
    <col min="12" max="14" width="9" style="247"/>
    <col min="15" max="15" width="17.375" style="247" customWidth="1"/>
    <col min="16" max="16384" width="9" style="247"/>
  </cols>
  <sheetData>
    <row r="1" spans="1:16" ht="18.7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2"/>
    </row>
    <row r="2" spans="1:16" ht="18.75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2"/>
    </row>
    <row r="3" spans="1:16" ht="18.75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2"/>
    </row>
    <row r="4" spans="1:16" ht="18.75">
      <c r="A4" s="144" t="s">
        <v>3</v>
      </c>
      <c r="B4" s="145" t="s">
        <v>4</v>
      </c>
      <c r="C4" s="145"/>
      <c r="D4" s="145"/>
      <c r="E4" s="146" t="s">
        <v>5</v>
      </c>
      <c r="F4" s="147" t="s">
        <v>6</v>
      </c>
      <c r="G4" s="148" t="s">
        <v>7</v>
      </c>
      <c r="H4" s="149" t="s">
        <v>8</v>
      </c>
      <c r="I4" s="150"/>
      <c r="J4" s="149" t="s">
        <v>9</v>
      </c>
      <c r="K4" s="150"/>
      <c r="L4" s="151" t="s">
        <v>10</v>
      </c>
      <c r="M4" s="145"/>
      <c r="N4" s="152" t="s">
        <v>11</v>
      </c>
      <c r="O4" s="153"/>
      <c r="P4" s="142"/>
    </row>
    <row r="5" spans="1:16" ht="18.75">
      <c r="A5" s="154"/>
      <c r="B5" s="155"/>
      <c r="C5" s="155"/>
      <c r="D5" s="155"/>
      <c r="E5" s="156" t="s">
        <v>12</v>
      </c>
      <c r="F5" s="157"/>
      <c r="G5" s="158"/>
      <c r="H5" s="159" t="s">
        <v>13</v>
      </c>
      <c r="I5" s="159" t="s">
        <v>14</v>
      </c>
      <c r="J5" s="159" t="s">
        <v>15</v>
      </c>
      <c r="K5" s="160" t="s">
        <v>16</v>
      </c>
      <c r="L5" s="161"/>
      <c r="M5" s="155"/>
      <c r="N5" s="162"/>
      <c r="O5" s="163"/>
      <c r="P5" s="142"/>
    </row>
    <row r="6" spans="1:16" ht="18.75">
      <c r="A6" s="164"/>
      <c r="B6" s="165"/>
      <c r="C6" s="165"/>
      <c r="D6" s="165"/>
      <c r="E6" s="166" t="s">
        <v>17</v>
      </c>
      <c r="F6" s="167" t="s">
        <v>17</v>
      </c>
      <c r="G6" s="168"/>
      <c r="H6" s="169"/>
      <c r="I6" s="169" t="s">
        <v>17</v>
      </c>
      <c r="J6" s="170"/>
      <c r="K6" s="169" t="s">
        <v>17</v>
      </c>
      <c r="L6" s="171"/>
      <c r="M6" s="172"/>
      <c r="N6" s="173"/>
      <c r="O6" s="174"/>
      <c r="P6" s="142"/>
    </row>
    <row r="7" spans="1:16" ht="18.75">
      <c r="A7" s="175">
        <v>1</v>
      </c>
      <c r="B7" s="176" t="s">
        <v>18</v>
      </c>
      <c r="C7" s="177"/>
      <c r="D7" s="178"/>
      <c r="E7" s="179">
        <v>4500</v>
      </c>
      <c r="F7" s="179">
        <v>4500</v>
      </c>
      <c r="G7" s="180" t="s">
        <v>19</v>
      </c>
      <c r="H7" s="181" t="s">
        <v>20</v>
      </c>
      <c r="I7" s="179">
        <v>4500</v>
      </c>
      <c r="J7" s="181" t="s">
        <v>20</v>
      </c>
      <c r="K7" s="179">
        <v>4500</v>
      </c>
      <c r="L7" s="182" t="s">
        <v>21</v>
      </c>
      <c r="M7" s="183"/>
      <c r="N7" s="184"/>
      <c r="O7" s="185"/>
      <c r="P7" s="142" t="s">
        <v>22</v>
      </c>
    </row>
    <row r="8" spans="1:16" ht="18.75">
      <c r="A8" s="186"/>
      <c r="B8" s="187"/>
      <c r="C8" s="188"/>
      <c r="D8" s="189"/>
      <c r="E8" s="190"/>
      <c r="F8" s="191"/>
      <c r="G8" s="192"/>
      <c r="H8" s="193"/>
      <c r="I8" s="194"/>
      <c r="J8" s="193"/>
      <c r="K8" s="194"/>
      <c r="L8" s="195" t="s">
        <v>23</v>
      </c>
      <c r="M8" s="196"/>
      <c r="N8" s="197" t="s">
        <v>24</v>
      </c>
      <c r="O8" s="198"/>
      <c r="P8" s="142"/>
    </row>
    <row r="9" spans="1:16" ht="18.75">
      <c r="A9" s="199"/>
      <c r="B9" s="200"/>
      <c r="C9" s="201"/>
      <c r="D9" s="202"/>
      <c r="E9" s="203"/>
      <c r="F9" s="204"/>
      <c r="G9" s="205"/>
      <c r="H9" s="206"/>
      <c r="I9" s="207"/>
      <c r="J9" s="206"/>
      <c r="K9" s="207"/>
      <c r="L9" s="208" t="s">
        <v>25</v>
      </c>
      <c r="M9" s="209"/>
      <c r="N9" s="210"/>
      <c r="O9" s="211"/>
      <c r="P9" s="142"/>
    </row>
    <row r="10" spans="1:16" ht="18.75">
      <c r="A10" s="175">
        <v>2</v>
      </c>
      <c r="B10" s="176" t="s">
        <v>26</v>
      </c>
      <c r="C10" s="177"/>
      <c r="D10" s="178"/>
      <c r="E10" s="179">
        <v>10990</v>
      </c>
      <c r="F10" s="179">
        <v>10990</v>
      </c>
      <c r="G10" s="180" t="s">
        <v>19</v>
      </c>
      <c r="H10" s="181" t="s">
        <v>27</v>
      </c>
      <c r="I10" s="179">
        <v>10990</v>
      </c>
      <c r="J10" s="181" t="s">
        <v>27</v>
      </c>
      <c r="K10" s="179">
        <v>10990</v>
      </c>
      <c r="L10" s="182" t="s">
        <v>21</v>
      </c>
      <c r="M10" s="183"/>
      <c r="N10" s="184"/>
      <c r="O10" s="185"/>
      <c r="P10" s="142"/>
    </row>
    <row r="11" spans="1:16" ht="18.75">
      <c r="A11" s="186"/>
      <c r="B11" s="187"/>
      <c r="C11" s="188"/>
      <c r="D11" s="189"/>
      <c r="E11" s="190"/>
      <c r="F11" s="191"/>
      <c r="G11" s="192"/>
      <c r="H11" s="193"/>
      <c r="I11" s="194"/>
      <c r="J11" s="193"/>
      <c r="K11" s="194"/>
      <c r="L11" s="195" t="s">
        <v>23</v>
      </c>
      <c r="M11" s="196"/>
      <c r="N11" s="197" t="s">
        <v>28</v>
      </c>
      <c r="O11" s="198"/>
      <c r="P11" s="142"/>
    </row>
    <row r="12" spans="1:16" ht="18.75">
      <c r="A12" s="199"/>
      <c r="B12" s="200"/>
      <c r="C12" s="201"/>
      <c r="D12" s="202"/>
      <c r="E12" s="203"/>
      <c r="F12" s="204"/>
      <c r="G12" s="205"/>
      <c r="H12" s="206"/>
      <c r="I12" s="207"/>
      <c r="J12" s="206"/>
      <c r="K12" s="207"/>
      <c r="L12" s="208" t="s">
        <v>25</v>
      </c>
      <c r="M12" s="209"/>
      <c r="N12" s="210"/>
      <c r="O12" s="211"/>
      <c r="P12" s="142"/>
    </row>
    <row r="13" spans="1:16" ht="18.75">
      <c r="A13" s="175">
        <v>3</v>
      </c>
      <c r="B13" s="176" t="s">
        <v>29</v>
      </c>
      <c r="C13" s="177"/>
      <c r="D13" s="178"/>
      <c r="E13" s="179">
        <v>17460</v>
      </c>
      <c r="F13" s="179">
        <v>17460</v>
      </c>
      <c r="G13" s="180" t="s">
        <v>19</v>
      </c>
      <c r="H13" s="181" t="s">
        <v>30</v>
      </c>
      <c r="I13" s="179">
        <v>17460</v>
      </c>
      <c r="J13" s="181" t="s">
        <v>30</v>
      </c>
      <c r="K13" s="179">
        <v>17460</v>
      </c>
      <c r="L13" s="182" t="s">
        <v>21</v>
      </c>
      <c r="M13" s="183"/>
      <c r="N13" s="184"/>
      <c r="O13" s="185"/>
      <c r="P13" s="142"/>
    </row>
    <row r="14" spans="1:16" ht="18.75">
      <c r="A14" s="186"/>
      <c r="B14" s="187"/>
      <c r="C14" s="188"/>
      <c r="D14" s="189"/>
      <c r="E14" s="190"/>
      <c r="F14" s="191"/>
      <c r="G14" s="192"/>
      <c r="H14" s="193"/>
      <c r="I14" s="194"/>
      <c r="J14" s="193"/>
      <c r="K14" s="194"/>
      <c r="L14" s="195" t="s">
        <v>23</v>
      </c>
      <c r="M14" s="196"/>
      <c r="N14" s="197" t="s">
        <v>31</v>
      </c>
      <c r="O14" s="198"/>
      <c r="P14" s="142"/>
    </row>
    <row r="15" spans="1:16" ht="18.75">
      <c r="A15" s="199"/>
      <c r="B15" s="200"/>
      <c r="C15" s="201"/>
      <c r="D15" s="202"/>
      <c r="E15" s="203"/>
      <c r="F15" s="204"/>
      <c r="G15" s="205"/>
      <c r="H15" s="206"/>
      <c r="I15" s="207"/>
      <c r="J15" s="206"/>
      <c r="K15" s="207"/>
      <c r="L15" s="208" t="s">
        <v>25</v>
      </c>
      <c r="M15" s="209"/>
      <c r="N15" s="210"/>
      <c r="O15" s="211"/>
      <c r="P15" s="142"/>
    </row>
    <row r="16" spans="1:16" ht="18.75">
      <c r="A16" s="175">
        <v>4</v>
      </c>
      <c r="B16" s="176" t="s">
        <v>32</v>
      </c>
      <c r="C16" s="177"/>
      <c r="D16" s="178"/>
      <c r="E16" s="179">
        <v>25000</v>
      </c>
      <c r="F16" s="179">
        <v>25735.82</v>
      </c>
      <c r="G16" s="180" t="s">
        <v>19</v>
      </c>
      <c r="H16" s="181" t="s">
        <v>33</v>
      </c>
      <c r="I16" s="179">
        <v>25000</v>
      </c>
      <c r="J16" s="181" t="s">
        <v>33</v>
      </c>
      <c r="K16" s="179">
        <v>25000</v>
      </c>
      <c r="L16" s="182" t="s">
        <v>21</v>
      </c>
      <c r="M16" s="183"/>
      <c r="N16" s="184"/>
      <c r="O16" s="185"/>
      <c r="P16" s="142"/>
    </row>
    <row r="17" spans="1:16" ht="18.75">
      <c r="A17" s="186"/>
      <c r="B17" s="187"/>
      <c r="C17" s="188"/>
      <c r="D17" s="189"/>
      <c r="E17" s="190"/>
      <c r="F17" s="191"/>
      <c r="G17" s="192"/>
      <c r="H17" s="193"/>
      <c r="I17" s="194"/>
      <c r="J17" s="193"/>
      <c r="K17" s="194"/>
      <c r="L17" s="195" t="s">
        <v>23</v>
      </c>
      <c r="M17" s="196"/>
      <c r="N17" s="197" t="s">
        <v>34</v>
      </c>
      <c r="O17" s="198"/>
      <c r="P17" s="142"/>
    </row>
    <row r="18" spans="1:16" ht="18.75">
      <c r="A18" s="199"/>
      <c r="B18" s="200"/>
      <c r="C18" s="201"/>
      <c r="D18" s="202"/>
      <c r="E18" s="190"/>
      <c r="F18" s="191"/>
      <c r="G18" s="205"/>
      <c r="H18" s="206"/>
      <c r="I18" s="207"/>
      <c r="J18" s="206"/>
      <c r="K18" s="207"/>
      <c r="L18" s="208" t="s">
        <v>25</v>
      </c>
      <c r="M18" s="209"/>
      <c r="N18" s="210"/>
      <c r="O18" s="211"/>
      <c r="P18" s="142"/>
    </row>
    <row r="19" spans="1:16" ht="18.75">
      <c r="A19" s="175">
        <v>5</v>
      </c>
      <c r="B19" s="212" t="s">
        <v>35</v>
      </c>
      <c r="C19" s="213"/>
      <c r="D19" s="214"/>
      <c r="E19" s="179">
        <v>67000</v>
      </c>
      <c r="F19" s="179">
        <v>67332.09</v>
      </c>
      <c r="G19" s="180" t="s">
        <v>19</v>
      </c>
      <c r="H19" s="181" t="s">
        <v>33</v>
      </c>
      <c r="I19" s="179">
        <v>66000</v>
      </c>
      <c r="J19" s="181" t="s">
        <v>33</v>
      </c>
      <c r="K19" s="179">
        <v>66000</v>
      </c>
      <c r="L19" s="182" t="s">
        <v>21</v>
      </c>
      <c r="M19" s="183"/>
      <c r="N19" s="184"/>
      <c r="O19" s="185"/>
      <c r="P19" s="142"/>
    </row>
    <row r="20" spans="1:16" ht="18.75">
      <c r="A20" s="186"/>
      <c r="B20" s="187"/>
      <c r="C20" s="188"/>
      <c r="D20" s="189"/>
      <c r="E20" s="190"/>
      <c r="F20" s="191"/>
      <c r="G20" s="192"/>
      <c r="H20" s="193"/>
      <c r="I20" s="194"/>
      <c r="J20" s="193"/>
      <c r="K20" s="194"/>
      <c r="L20" s="195" t="s">
        <v>23</v>
      </c>
      <c r="M20" s="196"/>
      <c r="N20" s="197" t="s">
        <v>36</v>
      </c>
      <c r="O20" s="198"/>
      <c r="P20" s="142"/>
    </row>
    <row r="21" spans="1:16" ht="18.75">
      <c r="A21" s="199"/>
      <c r="B21" s="200"/>
      <c r="C21" s="201"/>
      <c r="D21" s="202"/>
      <c r="E21" s="203"/>
      <c r="F21" s="204"/>
      <c r="G21" s="205"/>
      <c r="H21" s="206"/>
      <c r="I21" s="207"/>
      <c r="J21" s="206"/>
      <c r="K21" s="207"/>
      <c r="L21" s="208" t="s">
        <v>25</v>
      </c>
      <c r="M21" s="209"/>
      <c r="N21" s="210"/>
      <c r="O21" s="211"/>
      <c r="P21" s="142"/>
    </row>
    <row r="22" spans="1:16" ht="18.75">
      <c r="A22" s="175">
        <v>6</v>
      </c>
      <c r="B22" s="212" t="s">
        <v>37</v>
      </c>
      <c r="C22" s="213"/>
      <c r="D22" s="214"/>
      <c r="E22" s="215">
        <v>265000</v>
      </c>
      <c r="F22" s="179">
        <v>267008.28000000003</v>
      </c>
      <c r="G22" s="180" t="s">
        <v>19</v>
      </c>
      <c r="H22" s="181" t="s">
        <v>38</v>
      </c>
      <c r="I22" s="216">
        <v>265000</v>
      </c>
      <c r="J22" s="181" t="s">
        <v>38</v>
      </c>
      <c r="K22" s="216">
        <v>265000</v>
      </c>
      <c r="L22" s="182" t="s">
        <v>21</v>
      </c>
      <c r="M22" s="183"/>
      <c r="N22" s="184"/>
      <c r="O22" s="185"/>
      <c r="P22" s="142"/>
    </row>
    <row r="23" spans="1:16" ht="18.75">
      <c r="A23" s="186"/>
      <c r="B23" s="187"/>
      <c r="C23" s="188"/>
      <c r="D23" s="189"/>
      <c r="E23" s="190"/>
      <c r="F23" s="191"/>
      <c r="G23" s="192"/>
      <c r="H23" s="193"/>
      <c r="I23" s="194"/>
      <c r="J23" s="193"/>
      <c r="K23" s="194"/>
      <c r="L23" s="195" t="s">
        <v>23</v>
      </c>
      <c r="M23" s="196"/>
      <c r="N23" s="197" t="s">
        <v>39</v>
      </c>
      <c r="O23" s="198"/>
      <c r="P23" s="142"/>
    </row>
    <row r="24" spans="1:16" ht="18.75">
      <c r="A24" s="199"/>
      <c r="B24" s="200"/>
      <c r="C24" s="201"/>
      <c r="D24" s="202"/>
      <c r="E24" s="190"/>
      <c r="F24" s="191"/>
      <c r="G24" s="205"/>
      <c r="H24" s="206"/>
      <c r="I24" s="194"/>
      <c r="J24" s="206"/>
      <c r="K24" s="194"/>
      <c r="L24" s="208" t="s">
        <v>25</v>
      </c>
      <c r="M24" s="209"/>
      <c r="N24" s="210"/>
      <c r="O24" s="211"/>
      <c r="P24" s="142"/>
    </row>
    <row r="25" spans="1:16" ht="18.75">
      <c r="A25" s="175">
        <v>7</v>
      </c>
      <c r="B25" s="212" t="s">
        <v>40</v>
      </c>
      <c r="C25" s="213"/>
      <c r="D25" s="214"/>
      <c r="E25" s="179">
        <v>85000</v>
      </c>
      <c r="F25" s="179">
        <v>85593.84</v>
      </c>
      <c r="G25" s="180" t="s">
        <v>19</v>
      </c>
      <c r="H25" s="181" t="s">
        <v>38</v>
      </c>
      <c r="I25" s="179">
        <v>84500</v>
      </c>
      <c r="J25" s="181" t="s">
        <v>38</v>
      </c>
      <c r="K25" s="179">
        <v>84500</v>
      </c>
      <c r="L25" s="182" t="s">
        <v>21</v>
      </c>
      <c r="M25" s="183"/>
      <c r="N25" s="184"/>
      <c r="O25" s="185"/>
      <c r="P25" s="142"/>
    </row>
    <row r="26" spans="1:16" ht="18.75">
      <c r="A26" s="186"/>
      <c r="B26" s="187"/>
      <c r="C26" s="188"/>
      <c r="D26" s="189"/>
      <c r="E26" s="190"/>
      <c r="F26" s="191"/>
      <c r="G26" s="192"/>
      <c r="H26" s="193"/>
      <c r="I26" s="194"/>
      <c r="J26" s="193"/>
      <c r="K26" s="194"/>
      <c r="L26" s="195" t="s">
        <v>23</v>
      </c>
      <c r="M26" s="196"/>
      <c r="N26" s="197" t="s">
        <v>41</v>
      </c>
      <c r="O26" s="198"/>
      <c r="P26" s="142"/>
    </row>
    <row r="27" spans="1:16" ht="18.75">
      <c r="A27" s="199"/>
      <c r="B27" s="200"/>
      <c r="C27" s="201"/>
      <c r="D27" s="202"/>
      <c r="E27" s="190"/>
      <c r="F27" s="191"/>
      <c r="G27" s="205"/>
      <c r="H27" s="206"/>
      <c r="I27" s="194"/>
      <c r="J27" s="206"/>
      <c r="K27" s="194"/>
      <c r="L27" s="208" t="s">
        <v>25</v>
      </c>
      <c r="M27" s="209"/>
      <c r="N27" s="210"/>
      <c r="O27" s="211"/>
      <c r="P27" s="142"/>
    </row>
    <row r="28" spans="1:16" ht="18.75">
      <c r="A28" s="175">
        <v>8</v>
      </c>
      <c r="B28" s="212" t="s">
        <v>42</v>
      </c>
      <c r="C28" s="213"/>
      <c r="D28" s="214"/>
      <c r="E28" s="179">
        <v>60000</v>
      </c>
      <c r="F28" s="179">
        <v>59850.74</v>
      </c>
      <c r="G28" s="180" t="s">
        <v>19</v>
      </c>
      <c r="H28" s="181" t="s">
        <v>43</v>
      </c>
      <c r="I28" s="179">
        <v>59000</v>
      </c>
      <c r="J28" s="181" t="s">
        <v>43</v>
      </c>
      <c r="K28" s="179">
        <v>59000</v>
      </c>
      <c r="L28" s="182" t="s">
        <v>21</v>
      </c>
      <c r="M28" s="183"/>
      <c r="N28" s="184"/>
      <c r="O28" s="185"/>
      <c r="P28" s="142"/>
    </row>
    <row r="29" spans="1:16" ht="18.75">
      <c r="A29" s="186"/>
      <c r="B29" s="187"/>
      <c r="C29" s="188"/>
      <c r="D29" s="189"/>
      <c r="E29" s="190"/>
      <c r="F29" s="191"/>
      <c r="G29" s="192"/>
      <c r="H29" s="193"/>
      <c r="I29" s="194"/>
      <c r="J29" s="193"/>
      <c r="K29" s="194"/>
      <c r="L29" s="195" t="s">
        <v>23</v>
      </c>
      <c r="M29" s="196"/>
      <c r="N29" s="197" t="s">
        <v>44</v>
      </c>
      <c r="O29" s="198"/>
      <c r="P29" s="142"/>
    </row>
    <row r="30" spans="1:16" ht="18.75">
      <c r="A30" s="199"/>
      <c r="B30" s="200"/>
      <c r="C30" s="201"/>
      <c r="D30" s="202"/>
      <c r="E30" s="203"/>
      <c r="F30" s="204"/>
      <c r="G30" s="205"/>
      <c r="H30" s="206"/>
      <c r="I30" s="207"/>
      <c r="J30" s="206"/>
      <c r="K30" s="207"/>
      <c r="L30" s="208" t="s">
        <v>25</v>
      </c>
      <c r="M30" s="209"/>
      <c r="N30" s="210"/>
      <c r="O30" s="211"/>
      <c r="P30" s="142"/>
    </row>
    <row r="31" spans="1:16" ht="18.75">
      <c r="A31" s="175">
        <v>9</v>
      </c>
      <c r="B31" s="212" t="s">
        <v>42</v>
      </c>
      <c r="C31" s="213"/>
      <c r="D31" s="214"/>
      <c r="E31" s="179">
        <v>195000</v>
      </c>
      <c r="F31" s="179">
        <v>194514.91</v>
      </c>
      <c r="G31" s="180" t="s">
        <v>19</v>
      </c>
      <c r="H31" s="181" t="s">
        <v>43</v>
      </c>
      <c r="I31" s="179">
        <v>194000</v>
      </c>
      <c r="J31" s="181" t="s">
        <v>43</v>
      </c>
      <c r="K31" s="179">
        <v>194000</v>
      </c>
      <c r="L31" s="182" t="s">
        <v>21</v>
      </c>
      <c r="M31" s="183"/>
      <c r="N31" s="184"/>
      <c r="O31" s="185"/>
      <c r="P31" s="142"/>
    </row>
    <row r="32" spans="1:16" ht="18.75">
      <c r="A32" s="186"/>
      <c r="B32" s="187"/>
      <c r="C32" s="188"/>
      <c r="D32" s="189"/>
      <c r="E32" s="190"/>
      <c r="F32" s="191"/>
      <c r="G32" s="192"/>
      <c r="H32" s="193"/>
      <c r="I32" s="194"/>
      <c r="J32" s="193"/>
      <c r="K32" s="194"/>
      <c r="L32" s="195" t="s">
        <v>23</v>
      </c>
      <c r="M32" s="196"/>
      <c r="N32" s="197" t="s">
        <v>45</v>
      </c>
      <c r="O32" s="198"/>
      <c r="P32" s="142"/>
    </row>
    <row r="33" spans="1:16" ht="18.75">
      <c r="A33" s="199"/>
      <c r="B33" s="200"/>
      <c r="C33" s="201"/>
      <c r="D33" s="202"/>
      <c r="E33" s="203"/>
      <c r="F33" s="204"/>
      <c r="G33" s="205"/>
      <c r="H33" s="206"/>
      <c r="I33" s="207"/>
      <c r="J33" s="206"/>
      <c r="K33" s="207"/>
      <c r="L33" s="208" t="s">
        <v>25</v>
      </c>
      <c r="M33" s="209"/>
      <c r="N33" s="210"/>
      <c r="O33" s="211"/>
      <c r="P33" s="142"/>
    </row>
    <row r="34" spans="1:16" ht="18.75">
      <c r="A34" s="175">
        <v>10</v>
      </c>
      <c r="B34" s="212" t="s">
        <v>42</v>
      </c>
      <c r="C34" s="213"/>
      <c r="D34" s="214"/>
      <c r="E34" s="217">
        <v>75000</v>
      </c>
      <c r="F34" s="217">
        <v>74813.429999999993</v>
      </c>
      <c r="G34" s="180" t="s">
        <v>19</v>
      </c>
      <c r="H34" s="181" t="s">
        <v>43</v>
      </c>
      <c r="I34" s="217">
        <v>74000</v>
      </c>
      <c r="J34" s="181" t="s">
        <v>43</v>
      </c>
      <c r="K34" s="217">
        <v>74000</v>
      </c>
      <c r="L34" s="182" t="s">
        <v>21</v>
      </c>
      <c r="M34" s="183"/>
      <c r="N34" s="184"/>
      <c r="O34" s="185"/>
      <c r="P34" s="142"/>
    </row>
    <row r="35" spans="1:16" ht="18.75">
      <c r="A35" s="186"/>
      <c r="B35" s="187"/>
      <c r="C35" s="188"/>
      <c r="D35" s="189"/>
      <c r="E35" s="190"/>
      <c r="F35" s="191"/>
      <c r="G35" s="192"/>
      <c r="H35" s="193"/>
      <c r="I35" s="194"/>
      <c r="J35" s="193"/>
      <c r="K35" s="194"/>
      <c r="L35" s="195" t="s">
        <v>23</v>
      </c>
      <c r="M35" s="196"/>
      <c r="N35" s="197" t="s">
        <v>46</v>
      </c>
      <c r="O35" s="198"/>
      <c r="P35" s="142"/>
    </row>
    <row r="36" spans="1:16" ht="18.75">
      <c r="A36" s="199"/>
      <c r="B36" s="200"/>
      <c r="C36" s="201"/>
      <c r="D36" s="202"/>
      <c r="E36" s="203"/>
      <c r="F36" s="204"/>
      <c r="G36" s="205"/>
      <c r="H36" s="206"/>
      <c r="I36" s="207"/>
      <c r="J36" s="206"/>
      <c r="K36" s="207"/>
      <c r="L36" s="208" t="s">
        <v>25</v>
      </c>
      <c r="M36" s="209"/>
      <c r="N36" s="210"/>
      <c r="O36" s="211"/>
      <c r="P36" s="142"/>
    </row>
    <row r="37" spans="1:16" ht="18.75">
      <c r="A37" s="175">
        <v>11</v>
      </c>
      <c r="B37" s="176" t="s">
        <v>47</v>
      </c>
      <c r="C37" s="177"/>
      <c r="D37" s="178"/>
      <c r="E37" s="217">
        <v>4460</v>
      </c>
      <c r="F37" s="217">
        <v>4460</v>
      </c>
      <c r="G37" s="218" t="s">
        <v>19</v>
      </c>
      <c r="H37" s="181" t="s">
        <v>48</v>
      </c>
      <c r="I37" s="217">
        <v>4460</v>
      </c>
      <c r="J37" s="181" t="s">
        <v>48</v>
      </c>
      <c r="K37" s="217">
        <v>4460</v>
      </c>
      <c r="L37" s="182" t="s">
        <v>21</v>
      </c>
      <c r="M37" s="183"/>
      <c r="N37" s="184"/>
      <c r="O37" s="185"/>
      <c r="P37" s="142"/>
    </row>
    <row r="38" spans="1:16" ht="18.75">
      <c r="A38" s="186"/>
      <c r="B38" s="187"/>
      <c r="C38" s="188"/>
      <c r="D38" s="189"/>
      <c r="E38" s="194"/>
      <c r="F38" s="191"/>
      <c r="G38" s="219"/>
      <c r="H38" s="193"/>
      <c r="I38" s="194"/>
      <c r="J38" s="193"/>
      <c r="K38" s="194"/>
      <c r="L38" s="195" t="s">
        <v>23</v>
      </c>
      <c r="M38" s="196"/>
      <c r="N38" s="197" t="s">
        <v>49</v>
      </c>
      <c r="O38" s="198"/>
      <c r="P38" s="142"/>
    </row>
    <row r="39" spans="1:16" ht="18.75">
      <c r="A39" s="199"/>
      <c r="B39" s="200"/>
      <c r="C39" s="201"/>
      <c r="D39" s="202"/>
      <c r="E39" s="207"/>
      <c r="F39" s="204"/>
      <c r="G39" s="220"/>
      <c r="H39" s="206"/>
      <c r="I39" s="221"/>
      <c r="J39" s="206"/>
      <c r="K39" s="221"/>
      <c r="L39" s="208" t="s">
        <v>25</v>
      </c>
      <c r="M39" s="209"/>
      <c r="N39" s="210"/>
      <c r="O39" s="211"/>
      <c r="P39" s="142"/>
    </row>
    <row r="40" spans="1:16" ht="18.75">
      <c r="A40" s="175">
        <v>12</v>
      </c>
      <c r="B40" s="176" t="s">
        <v>50</v>
      </c>
      <c r="C40" s="177"/>
      <c r="D40" s="178"/>
      <c r="E40" s="179">
        <v>24000</v>
      </c>
      <c r="F40" s="179">
        <v>24000</v>
      </c>
      <c r="G40" s="180" t="s">
        <v>19</v>
      </c>
      <c r="H40" s="181" t="s">
        <v>51</v>
      </c>
      <c r="I40" s="179">
        <v>24000</v>
      </c>
      <c r="J40" s="181" t="s">
        <v>51</v>
      </c>
      <c r="K40" s="179">
        <v>24000</v>
      </c>
      <c r="L40" s="182" t="s">
        <v>21</v>
      </c>
      <c r="M40" s="183"/>
      <c r="N40" s="184"/>
      <c r="O40" s="185"/>
      <c r="P40" s="142"/>
    </row>
    <row r="41" spans="1:16" ht="18.75">
      <c r="A41" s="186"/>
      <c r="B41" s="187"/>
      <c r="C41" s="188"/>
      <c r="D41" s="189"/>
      <c r="E41" s="190"/>
      <c r="F41" s="191"/>
      <c r="G41" s="192"/>
      <c r="H41" s="193">
        <v>1999</v>
      </c>
      <c r="I41" s="194"/>
      <c r="J41" s="193">
        <v>1999</v>
      </c>
      <c r="K41" s="194"/>
      <c r="L41" s="195" t="s">
        <v>23</v>
      </c>
      <c r="M41" s="196"/>
      <c r="N41" s="197" t="s">
        <v>52</v>
      </c>
      <c r="O41" s="198"/>
      <c r="P41" s="142"/>
    </row>
    <row r="42" spans="1:16" ht="18.75">
      <c r="A42" s="199"/>
      <c r="B42" s="200"/>
      <c r="C42" s="201"/>
      <c r="D42" s="202"/>
      <c r="E42" s="203"/>
      <c r="F42" s="204"/>
      <c r="G42" s="205"/>
      <c r="H42" s="206"/>
      <c r="I42" s="207"/>
      <c r="J42" s="206"/>
      <c r="K42" s="207"/>
      <c r="L42" s="208" t="s">
        <v>25</v>
      </c>
      <c r="M42" s="209"/>
      <c r="N42" s="210"/>
      <c r="O42" s="211"/>
      <c r="P42" s="142"/>
    </row>
    <row r="43" spans="1:16" ht="18.75">
      <c r="A43" s="175">
        <v>13</v>
      </c>
      <c r="B43" s="176" t="s">
        <v>53</v>
      </c>
      <c r="C43" s="177"/>
      <c r="D43" s="178"/>
      <c r="E43" s="179">
        <v>360000</v>
      </c>
      <c r="F43" s="222">
        <v>359104.46</v>
      </c>
      <c r="G43" s="180" t="s">
        <v>19</v>
      </c>
      <c r="H43" s="181" t="s">
        <v>54</v>
      </c>
      <c r="I43" s="179">
        <v>358000</v>
      </c>
      <c r="J43" s="181" t="s">
        <v>54</v>
      </c>
      <c r="K43" s="179">
        <v>358000</v>
      </c>
      <c r="L43" s="182" t="s">
        <v>21</v>
      </c>
      <c r="M43" s="183"/>
      <c r="N43" s="184"/>
      <c r="O43" s="185"/>
      <c r="P43" s="142"/>
    </row>
    <row r="44" spans="1:16" ht="18.75">
      <c r="A44" s="186"/>
      <c r="B44" s="187"/>
      <c r="C44" s="188"/>
      <c r="D44" s="189"/>
      <c r="E44" s="190"/>
      <c r="F44" s="191"/>
      <c r="G44" s="192"/>
      <c r="H44" s="193"/>
      <c r="I44" s="194"/>
      <c r="J44" s="193"/>
      <c r="K44" s="194"/>
      <c r="L44" s="195" t="s">
        <v>23</v>
      </c>
      <c r="M44" s="196"/>
      <c r="N44" s="197" t="s">
        <v>55</v>
      </c>
      <c r="O44" s="198"/>
      <c r="P44" s="142"/>
    </row>
    <row r="45" spans="1:16" ht="18.75">
      <c r="A45" s="199"/>
      <c r="B45" s="200"/>
      <c r="C45" s="201"/>
      <c r="D45" s="202"/>
      <c r="E45" s="203"/>
      <c r="F45" s="204"/>
      <c r="G45" s="205"/>
      <c r="H45" s="206"/>
      <c r="I45" s="207"/>
      <c r="J45" s="206"/>
      <c r="K45" s="207"/>
      <c r="L45" s="208" t="s">
        <v>25</v>
      </c>
      <c r="M45" s="209"/>
      <c r="N45" s="210"/>
      <c r="O45" s="211"/>
      <c r="P45" s="142"/>
    </row>
    <row r="46" spans="1:16" ht="18.75">
      <c r="A46" s="175">
        <v>14</v>
      </c>
      <c r="B46" s="176" t="s">
        <v>56</v>
      </c>
      <c r="C46" s="177"/>
      <c r="D46" s="178"/>
      <c r="E46" s="215">
        <v>240000</v>
      </c>
      <c r="F46" s="179">
        <v>239402.97</v>
      </c>
      <c r="G46" s="180" t="s">
        <v>19</v>
      </c>
      <c r="H46" s="181" t="s">
        <v>54</v>
      </c>
      <c r="I46" s="216">
        <v>239000</v>
      </c>
      <c r="J46" s="181" t="s">
        <v>54</v>
      </c>
      <c r="K46" s="216">
        <v>239000</v>
      </c>
      <c r="L46" s="182" t="s">
        <v>21</v>
      </c>
      <c r="M46" s="183"/>
      <c r="N46" s="184"/>
      <c r="O46" s="185"/>
      <c r="P46" s="142"/>
    </row>
    <row r="47" spans="1:16" ht="18.75">
      <c r="A47" s="186"/>
      <c r="B47" s="187"/>
      <c r="C47" s="188"/>
      <c r="D47" s="189"/>
      <c r="E47" s="190"/>
      <c r="F47" s="191"/>
      <c r="G47" s="192"/>
      <c r="H47" s="193"/>
      <c r="I47" s="194"/>
      <c r="J47" s="193"/>
      <c r="K47" s="194"/>
      <c r="L47" s="195" t="s">
        <v>23</v>
      </c>
      <c r="M47" s="196"/>
      <c r="N47" s="197" t="s">
        <v>57</v>
      </c>
      <c r="O47" s="198"/>
      <c r="P47" s="142"/>
    </row>
    <row r="48" spans="1:16" ht="18.75">
      <c r="A48" s="223"/>
      <c r="B48" s="200"/>
      <c r="C48" s="201"/>
      <c r="D48" s="202"/>
      <c r="E48" s="207"/>
      <c r="F48" s="204"/>
      <c r="G48" s="220"/>
      <c r="H48" s="206"/>
      <c r="I48" s="207"/>
      <c r="J48" s="206"/>
      <c r="K48" s="207"/>
      <c r="L48" s="208" t="s">
        <v>25</v>
      </c>
      <c r="M48" s="209"/>
      <c r="N48" s="210"/>
      <c r="O48" s="211"/>
      <c r="P48" s="142"/>
    </row>
    <row r="49" spans="1:16" ht="20.25">
      <c r="A49" s="224"/>
      <c r="B49" s="188"/>
      <c r="C49" s="188"/>
      <c r="D49" s="188"/>
      <c r="E49" s="215"/>
      <c r="F49" s="215"/>
      <c r="G49" s="225"/>
      <c r="H49" s="226"/>
      <c r="I49" s="256">
        <f>SUM(I7:I48)</f>
        <v>1425910</v>
      </c>
      <c r="J49" s="188"/>
      <c r="K49" s="188"/>
      <c r="L49" s="143"/>
      <c r="M49" s="143"/>
      <c r="N49" s="227"/>
      <c r="O49" s="227"/>
      <c r="P49" s="142"/>
    </row>
    <row r="50" spans="1:16">
      <c r="A50" s="254"/>
      <c r="B50" s="251"/>
      <c r="C50" s="251"/>
      <c r="D50" s="251"/>
      <c r="E50" s="252"/>
      <c r="F50" s="258"/>
      <c r="G50" s="255"/>
      <c r="H50" s="259"/>
      <c r="I50" s="260"/>
      <c r="J50" s="260"/>
      <c r="K50" s="260"/>
      <c r="L50" s="248"/>
      <c r="M50" s="248"/>
      <c r="N50" s="257"/>
      <c r="O50" s="257"/>
    </row>
    <row r="51" spans="1:16">
      <c r="A51" s="254"/>
      <c r="B51" s="251"/>
      <c r="C51" s="251"/>
      <c r="D51" s="251"/>
      <c r="E51" s="252"/>
      <c r="F51" s="258"/>
      <c r="G51" s="255"/>
      <c r="H51" s="260"/>
      <c r="I51" s="260"/>
      <c r="J51" s="260"/>
      <c r="K51" s="260"/>
      <c r="L51" s="248"/>
      <c r="M51" s="248"/>
      <c r="N51" s="257"/>
      <c r="O51" s="257"/>
    </row>
    <row r="52" spans="1:16">
      <c r="A52" s="254"/>
      <c r="B52" s="251"/>
      <c r="C52" s="251"/>
      <c r="D52" s="251"/>
      <c r="E52" s="253"/>
      <c r="F52" s="253"/>
      <c r="G52" s="255"/>
      <c r="H52" s="251"/>
      <c r="I52" s="251"/>
      <c r="J52" s="251"/>
      <c r="K52" s="251"/>
      <c r="L52" s="248"/>
      <c r="M52" s="248"/>
      <c r="N52" s="257"/>
      <c r="O52" s="257"/>
      <c r="P52" s="254"/>
    </row>
    <row r="53" spans="1:16">
      <c r="A53" s="254"/>
      <c r="B53" s="251"/>
      <c r="C53" s="251"/>
      <c r="D53" s="251"/>
      <c r="E53" s="252"/>
      <c r="F53" s="258"/>
      <c r="G53" s="255"/>
      <c r="H53" s="260"/>
      <c r="I53" s="260"/>
      <c r="J53" s="260"/>
      <c r="K53" s="260"/>
      <c r="L53" s="248"/>
      <c r="M53" s="248"/>
      <c r="N53" s="257"/>
      <c r="O53" s="257"/>
      <c r="P53" s="254"/>
    </row>
    <row r="54" spans="1:16">
      <c r="A54" s="254"/>
      <c r="B54" s="251"/>
      <c r="C54" s="251"/>
      <c r="D54" s="251"/>
      <c r="E54" s="252"/>
      <c r="F54" s="258"/>
      <c r="G54" s="255"/>
      <c r="H54" s="260"/>
      <c r="I54" s="260"/>
      <c r="J54" s="260"/>
      <c r="K54" s="260"/>
      <c r="L54" s="248"/>
      <c r="M54" s="248"/>
      <c r="N54" s="257"/>
      <c r="O54" s="257"/>
      <c r="P54" s="254"/>
    </row>
    <row r="55" spans="1:16">
      <c r="A55" s="254"/>
      <c r="B55" s="251"/>
      <c r="C55" s="251"/>
      <c r="D55" s="251"/>
      <c r="E55" s="253"/>
      <c r="F55" s="253"/>
      <c r="G55" s="255"/>
      <c r="H55" s="251"/>
      <c r="I55" s="251"/>
      <c r="J55" s="251"/>
      <c r="K55" s="251"/>
      <c r="L55" s="248"/>
      <c r="M55" s="248"/>
      <c r="N55" s="257"/>
      <c r="O55" s="257"/>
      <c r="P55" s="254"/>
    </row>
    <row r="56" spans="1:16">
      <c r="A56" s="254"/>
      <c r="B56" s="251"/>
      <c r="C56" s="251"/>
      <c r="D56" s="251"/>
      <c r="E56" s="252"/>
      <c r="F56" s="258"/>
      <c r="G56" s="255"/>
      <c r="H56" s="260"/>
      <c r="I56" s="260"/>
      <c r="J56" s="260"/>
      <c r="K56" s="260"/>
      <c r="L56" s="248"/>
      <c r="M56" s="248"/>
      <c r="N56" s="257"/>
      <c r="O56" s="257"/>
      <c r="P56" s="254"/>
    </row>
    <row r="57" spans="1:16">
      <c r="A57" s="254"/>
      <c r="B57" s="251"/>
      <c r="C57" s="251"/>
      <c r="D57" s="251"/>
      <c r="E57" s="252"/>
      <c r="F57" s="258"/>
      <c r="G57" s="255"/>
      <c r="H57" s="260"/>
      <c r="I57" s="260"/>
      <c r="J57" s="260"/>
      <c r="K57" s="260"/>
      <c r="L57" s="248"/>
      <c r="M57" s="248"/>
      <c r="N57" s="257"/>
      <c r="O57" s="257"/>
      <c r="P57" s="254"/>
    </row>
    <row r="58" spans="1:16">
      <c r="A58" s="254"/>
      <c r="B58" s="251"/>
      <c r="C58" s="251"/>
      <c r="D58" s="251"/>
      <c r="E58" s="252"/>
      <c r="F58" s="252"/>
      <c r="G58" s="255"/>
      <c r="H58" s="251"/>
      <c r="I58" s="251"/>
      <c r="J58" s="251"/>
      <c r="K58" s="251"/>
      <c r="L58" s="248"/>
      <c r="M58" s="248"/>
      <c r="N58" s="257"/>
      <c r="O58" s="257"/>
      <c r="P58" s="254"/>
    </row>
    <row r="59" spans="1:16">
      <c r="A59" s="254"/>
      <c r="B59" s="251"/>
      <c r="C59" s="251"/>
      <c r="D59" s="251"/>
      <c r="E59" s="252"/>
      <c r="F59" s="258"/>
      <c r="G59" s="255"/>
      <c r="H59" s="260"/>
      <c r="I59" s="260"/>
      <c r="J59" s="260"/>
      <c r="K59" s="260"/>
      <c r="L59" s="248"/>
      <c r="M59" s="248"/>
      <c r="N59" s="257"/>
      <c r="O59" s="257"/>
      <c r="P59" s="254"/>
    </row>
    <row r="60" spans="1:16">
      <c r="A60" s="254"/>
      <c r="B60" s="251"/>
      <c r="C60" s="251"/>
      <c r="D60" s="251"/>
      <c r="E60" s="252"/>
      <c r="F60" s="258"/>
      <c r="G60" s="255"/>
      <c r="H60" s="251"/>
      <c r="I60" s="251"/>
      <c r="J60" s="251"/>
      <c r="K60" s="251"/>
      <c r="L60" s="248"/>
      <c r="M60" s="248"/>
      <c r="N60" s="257"/>
      <c r="O60" s="257"/>
      <c r="P60" s="254"/>
    </row>
    <row r="61" spans="1:16">
      <c r="A61" s="261"/>
      <c r="B61" s="261"/>
      <c r="C61" s="261"/>
      <c r="D61" s="261"/>
      <c r="E61" s="262"/>
      <c r="F61" s="263"/>
      <c r="G61" s="261"/>
      <c r="H61" s="264"/>
      <c r="I61" s="264"/>
      <c r="J61" s="264"/>
      <c r="K61" s="264"/>
      <c r="L61" s="261"/>
      <c r="M61" s="261"/>
      <c r="N61" s="265"/>
      <c r="O61" s="265"/>
      <c r="P61" s="266"/>
    </row>
    <row r="62" spans="1:16">
      <c r="A62" s="261"/>
      <c r="B62" s="261"/>
      <c r="C62" s="261"/>
      <c r="D62" s="261"/>
      <c r="E62" s="262"/>
      <c r="F62" s="263"/>
      <c r="G62" s="261"/>
      <c r="H62" s="264"/>
      <c r="I62" s="264"/>
      <c r="J62" s="267"/>
      <c r="K62" s="267"/>
      <c r="L62" s="261"/>
      <c r="M62" s="261"/>
      <c r="N62" s="265"/>
      <c r="O62" s="265"/>
      <c r="P62" s="266"/>
    </row>
    <row r="63" spans="1:16">
      <c r="A63" s="268"/>
      <c r="B63" s="251"/>
      <c r="C63" s="251"/>
      <c r="D63" s="251"/>
      <c r="E63" s="269"/>
      <c r="F63" s="269"/>
      <c r="G63" s="255"/>
      <c r="H63" s="251"/>
      <c r="I63" s="251"/>
      <c r="J63" s="251"/>
      <c r="K63" s="251"/>
      <c r="L63" s="270"/>
      <c r="M63" s="270"/>
      <c r="N63" s="271"/>
      <c r="O63" s="271"/>
      <c r="P63" s="268"/>
    </row>
    <row r="64" spans="1:16">
      <c r="A64" s="254"/>
      <c r="B64" s="251"/>
      <c r="C64" s="251"/>
      <c r="D64" s="251"/>
      <c r="E64" s="252"/>
      <c r="F64" s="258"/>
      <c r="G64" s="255"/>
      <c r="H64" s="260"/>
      <c r="I64" s="260"/>
      <c r="J64" s="260"/>
      <c r="K64" s="260"/>
      <c r="L64" s="248"/>
      <c r="M64" s="248"/>
      <c r="N64" s="257"/>
      <c r="O64" s="257"/>
      <c r="P64" s="254"/>
    </row>
    <row r="65" spans="1:16">
      <c r="A65" s="254"/>
      <c r="B65" s="251"/>
      <c r="C65" s="251"/>
      <c r="D65" s="251"/>
      <c r="E65" s="252"/>
      <c r="F65" s="258"/>
      <c r="G65" s="255"/>
      <c r="H65" s="251"/>
      <c r="I65" s="251"/>
      <c r="J65" s="251"/>
      <c r="K65" s="251"/>
      <c r="L65" s="248"/>
      <c r="M65" s="248"/>
      <c r="N65" s="257"/>
      <c r="O65" s="257"/>
      <c r="P65" s="254"/>
    </row>
    <row r="66" spans="1:16">
      <c r="A66" s="254"/>
      <c r="B66" s="251"/>
      <c r="C66" s="251"/>
      <c r="D66" s="251"/>
      <c r="E66" s="252"/>
      <c r="F66" s="252"/>
      <c r="G66" s="255"/>
      <c r="H66" s="260"/>
      <c r="I66" s="260"/>
      <c r="J66" s="260"/>
      <c r="K66" s="260"/>
      <c r="L66" s="248"/>
      <c r="M66" s="248"/>
      <c r="N66" s="257"/>
      <c r="O66" s="257"/>
      <c r="P66" s="254"/>
    </row>
    <row r="67" spans="1:16">
      <c r="A67" s="254"/>
      <c r="B67" s="248"/>
      <c r="C67" s="248"/>
      <c r="D67" s="248"/>
      <c r="E67" s="252"/>
      <c r="F67" s="258"/>
      <c r="G67" s="255"/>
      <c r="H67" s="260"/>
      <c r="I67" s="260"/>
      <c r="J67" s="260"/>
      <c r="K67" s="260"/>
      <c r="L67" s="248"/>
      <c r="M67" s="248"/>
      <c r="N67" s="257"/>
      <c r="O67" s="257"/>
    </row>
    <row r="68" spans="1:16">
      <c r="A68" s="254"/>
      <c r="B68" s="248"/>
      <c r="C68" s="248"/>
      <c r="D68" s="248"/>
      <c r="E68" s="252"/>
      <c r="F68" s="258"/>
      <c r="G68" s="255"/>
      <c r="H68" s="248"/>
      <c r="I68" s="248"/>
      <c r="J68" s="248"/>
      <c r="K68" s="248"/>
      <c r="L68" s="248"/>
      <c r="M68" s="248"/>
      <c r="N68" s="257"/>
      <c r="O68" s="257"/>
    </row>
    <row r="69" spans="1:16">
      <c r="A69" s="254"/>
      <c r="B69" s="251"/>
      <c r="C69" s="251"/>
      <c r="D69" s="251"/>
      <c r="E69" s="252"/>
      <c r="F69" s="252"/>
      <c r="G69" s="255"/>
      <c r="H69" s="260"/>
      <c r="I69" s="260"/>
      <c r="J69" s="260"/>
      <c r="K69" s="260"/>
      <c r="L69" s="248"/>
      <c r="M69" s="248"/>
      <c r="N69" s="257"/>
      <c r="O69" s="257"/>
    </row>
    <row r="70" spans="1:16">
      <c r="A70" s="254"/>
      <c r="B70" s="251"/>
      <c r="C70" s="251"/>
      <c r="D70" s="251"/>
      <c r="E70" s="252"/>
      <c r="F70" s="258"/>
      <c r="G70" s="255"/>
      <c r="H70" s="260"/>
      <c r="I70" s="260"/>
      <c r="J70" s="260"/>
      <c r="K70" s="260"/>
      <c r="L70" s="248"/>
      <c r="M70" s="248"/>
      <c r="N70" s="257"/>
      <c r="O70" s="257"/>
    </row>
    <row r="71" spans="1:16">
      <c r="A71" s="254"/>
      <c r="B71" s="251"/>
      <c r="C71" s="251"/>
      <c r="D71" s="251"/>
      <c r="E71" s="252"/>
      <c r="F71" s="258"/>
      <c r="G71" s="255"/>
      <c r="H71" s="251"/>
      <c r="I71" s="251"/>
      <c r="J71" s="251"/>
      <c r="K71" s="251"/>
      <c r="L71" s="248"/>
      <c r="M71" s="248"/>
      <c r="N71" s="257"/>
      <c r="O71" s="257"/>
    </row>
    <row r="72" spans="1:16">
      <c r="A72" s="254"/>
      <c r="B72" s="251"/>
      <c r="C72" s="251"/>
      <c r="D72" s="251"/>
      <c r="E72" s="253"/>
      <c r="F72" s="253"/>
      <c r="G72" s="255"/>
      <c r="H72" s="260"/>
      <c r="I72" s="260"/>
      <c r="J72" s="260"/>
      <c r="K72" s="260"/>
      <c r="L72" s="248"/>
      <c r="M72" s="248"/>
      <c r="N72" s="257"/>
      <c r="O72" s="257"/>
    </row>
    <row r="73" spans="1:16">
      <c r="A73" s="254"/>
      <c r="B73" s="251"/>
      <c r="C73" s="251"/>
      <c r="D73" s="251"/>
      <c r="E73" s="252"/>
      <c r="F73" s="258"/>
      <c r="G73" s="255"/>
      <c r="H73" s="260"/>
      <c r="I73" s="260"/>
      <c r="J73" s="260"/>
      <c r="K73" s="260"/>
      <c r="L73" s="248"/>
      <c r="M73" s="248"/>
      <c r="N73" s="257"/>
      <c r="O73" s="257"/>
    </row>
    <row r="74" spans="1:16">
      <c r="A74" s="254"/>
      <c r="B74" s="251"/>
      <c r="C74" s="251"/>
      <c r="D74" s="251"/>
      <c r="E74" s="252"/>
      <c r="F74" s="258"/>
      <c r="G74" s="255"/>
      <c r="H74" s="260"/>
      <c r="I74" s="260"/>
      <c r="J74" s="260"/>
      <c r="K74" s="260"/>
      <c r="L74" s="248"/>
      <c r="M74" s="248"/>
      <c r="N74" s="257"/>
      <c r="O74" s="257"/>
    </row>
    <row r="75" spans="1:16">
      <c r="A75" s="254"/>
      <c r="B75" s="251"/>
      <c r="C75" s="251"/>
      <c r="D75" s="251"/>
      <c r="E75" s="253"/>
      <c r="F75" s="253"/>
      <c r="G75" s="255"/>
      <c r="H75" s="260"/>
      <c r="I75" s="260"/>
      <c r="J75" s="260"/>
      <c r="K75" s="260"/>
      <c r="L75" s="248"/>
      <c r="M75" s="248"/>
      <c r="N75" s="257"/>
      <c r="O75" s="257"/>
    </row>
    <row r="76" spans="1:16">
      <c r="A76" s="254"/>
      <c r="B76" s="251"/>
      <c r="C76" s="251"/>
      <c r="D76" s="251"/>
      <c r="E76" s="252"/>
      <c r="F76" s="258"/>
      <c r="G76" s="255"/>
      <c r="H76" s="260"/>
      <c r="I76" s="260"/>
      <c r="J76" s="260"/>
      <c r="K76" s="260"/>
      <c r="L76" s="248"/>
      <c r="M76" s="248"/>
      <c r="N76" s="257"/>
      <c r="O76" s="257"/>
    </row>
    <row r="77" spans="1:16">
      <c r="A77" s="254"/>
      <c r="B77" s="251"/>
      <c r="C77" s="251"/>
      <c r="D77" s="251"/>
      <c r="E77" s="252"/>
      <c r="F77" s="258"/>
      <c r="G77" s="255"/>
      <c r="H77" s="260"/>
      <c r="I77" s="260"/>
      <c r="J77" s="260"/>
      <c r="K77" s="260"/>
      <c r="L77" s="248"/>
      <c r="M77" s="248"/>
      <c r="N77" s="257"/>
      <c r="O77" s="257"/>
    </row>
    <row r="78" spans="1:16">
      <c r="A78" s="254"/>
      <c r="B78" s="251"/>
      <c r="C78" s="251"/>
      <c r="D78" s="251"/>
      <c r="E78" s="253"/>
      <c r="F78" s="253"/>
      <c r="G78" s="255"/>
      <c r="H78" s="260"/>
      <c r="I78" s="260"/>
      <c r="J78" s="260"/>
      <c r="K78" s="260"/>
      <c r="L78" s="248"/>
      <c r="M78" s="248"/>
      <c r="N78" s="257"/>
      <c r="O78" s="257"/>
    </row>
    <row r="79" spans="1:16">
      <c r="A79" s="254"/>
      <c r="B79" s="251"/>
      <c r="C79" s="251"/>
      <c r="D79" s="251"/>
      <c r="E79" s="252"/>
      <c r="F79" s="258"/>
      <c r="G79" s="255"/>
      <c r="H79" s="260"/>
      <c r="I79" s="260"/>
      <c r="J79" s="260"/>
      <c r="K79" s="260"/>
      <c r="L79" s="248"/>
      <c r="M79" s="248"/>
      <c r="N79" s="257"/>
      <c r="O79" s="257"/>
    </row>
    <row r="80" spans="1:16">
      <c r="A80" s="254"/>
      <c r="B80" s="251"/>
      <c r="C80" s="251"/>
      <c r="D80" s="251"/>
      <c r="E80" s="252"/>
      <c r="F80" s="258"/>
      <c r="G80" s="255"/>
      <c r="H80" s="260"/>
      <c r="I80" s="260"/>
      <c r="J80" s="260"/>
      <c r="K80" s="260"/>
      <c r="L80" s="248"/>
      <c r="M80" s="248"/>
      <c r="N80" s="257"/>
      <c r="O80" s="257"/>
    </row>
    <row r="81" spans="1:15">
      <c r="A81" s="254"/>
      <c r="B81" s="251"/>
      <c r="C81" s="251"/>
      <c r="D81" s="251"/>
      <c r="E81" s="252"/>
      <c r="F81" s="252"/>
      <c r="G81" s="255"/>
      <c r="H81" s="260"/>
      <c r="I81" s="260"/>
      <c r="J81" s="260"/>
      <c r="K81" s="260"/>
      <c r="L81" s="248"/>
      <c r="M81" s="248"/>
      <c r="N81" s="257"/>
      <c r="O81" s="257"/>
    </row>
    <row r="82" spans="1:15">
      <c r="A82" s="254"/>
      <c r="B82" s="251"/>
      <c r="C82" s="251"/>
      <c r="D82" s="251"/>
      <c r="E82" s="252"/>
      <c r="F82" s="258"/>
      <c r="G82" s="255"/>
      <c r="H82" s="260"/>
      <c r="I82" s="260"/>
      <c r="J82" s="260"/>
      <c r="K82" s="260"/>
      <c r="L82" s="248"/>
      <c r="M82" s="248"/>
      <c r="N82" s="257"/>
      <c r="O82" s="257"/>
    </row>
    <row r="83" spans="1:15">
      <c r="A83" s="254"/>
      <c r="B83" s="251"/>
      <c r="C83" s="251"/>
      <c r="D83" s="251"/>
      <c r="E83" s="252"/>
      <c r="F83" s="258"/>
      <c r="G83" s="255"/>
      <c r="H83" s="251"/>
      <c r="I83" s="251"/>
      <c r="J83" s="251"/>
      <c r="K83" s="251"/>
      <c r="L83" s="248"/>
      <c r="M83" s="248"/>
      <c r="N83" s="257"/>
      <c r="O83" s="257"/>
    </row>
    <row r="84" spans="1:15">
      <c r="A84" s="261"/>
      <c r="B84" s="261"/>
      <c r="C84" s="261"/>
      <c r="D84" s="261"/>
      <c r="E84" s="262"/>
      <c r="F84" s="263"/>
      <c r="G84" s="261"/>
      <c r="H84" s="264"/>
      <c r="I84" s="264"/>
      <c r="J84" s="264"/>
      <c r="K84" s="264"/>
      <c r="L84" s="261"/>
      <c r="M84" s="261"/>
      <c r="N84" s="265"/>
      <c r="O84" s="265"/>
    </row>
    <row r="85" spans="1:15">
      <c r="A85" s="261"/>
      <c r="B85" s="261"/>
      <c r="C85" s="261"/>
      <c r="D85" s="261"/>
      <c r="E85" s="262"/>
      <c r="F85" s="263"/>
      <c r="G85" s="261"/>
      <c r="H85" s="264"/>
      <c r="I85" s="264"/>
      <c r="J85" s="267"/>
      <c r="K85" s="267"/>
      <c r="L85" s="261"/>
      <c r="M85" s="261"/>
      <c r="N85" s="265"/>
      <c r="O85" s="265"/>
    </row>
    <row r="86" spans="1:15">
      <c r="A86" s="268"/>
      <c r="B86" s="251"/>
      <c r="C86" s="251"/>
      <c r="D86" s="251"/>
      <c r="E86" s="269"/>
      <c r="F86" s="269"/>
      <c r="G86" s="255"/>
      <c r="H86" s="251"/>
      <c r="I86" s="251"/>
      <c r="J86" s="251"/>
      <c r="K86" s="251"/>
      <c r="L86" s="270"/>
      <c r="M86" s="270"/>
      <c r="N86" s="271"/>
      <c r="O86" s="271"/>
    </row>
    <row r="87" spans="1:15">
      <c r="A87" s="254"/>
      <c r="B87" s="251"/>
      <c r="C87" s="251"/>
      <c r="D87" s="251"/>
      <c r="E87" s="252"/>
      <c r="F87" s="258"/>
      <c r="G87" s="255"/>
      <c r="H87" s="260"/>
      <c r="I87" s="260"/>
      <c r="J87" s="260"/>
      <c r="K87" s="260"/>
      <c r="L87" s="248"/>
      <c r="M87" s="248"/>
      <c r="N87" s="257"/>
      <c r="O87" s="257"/>
    </row>
    <row r="88" spans="1:15">
      <c r="A88" s="254"/>
      <c r="B88" s="251"/>
      <c r="C88" s="251"/>
      <c r="D88" s="251"/>
      <c r="E88" s="252"/>
      <c r="F88" s="258"/>
      <c r="G88" s="255"/>
      <c r="H88" s="251"/>
      <c r="I88" s="251"/>
      <c r="J88" s="251"/>
      <c r="K88" s="251"/>
      <c r="L88" s="248"/>
      <c r="M88" s="248"/>
      <c r="N88" s="257"/>
      <c r="O88" s="257"/>
    </row>
    <row r="89" spans="1:15">
      <c r="A89" s="254"/>
      <c r="B89" s="251"/>
      <c r="C89" s="251"/>
      <c r="D89" s="251"/>
      <c r="E89" s="252"/>
      <c r="F89" s="252"/>
      <c r="G89" s="255"/>
      <c r="H89" s="251"/>
      <c r="I89" s="251"/>
      <c r="J89" s="251"/>
      <c r="K89" s="251"/>
      <c r="L89" s="248"/>
      <c r="M89" s="248"/>
      <c r="N89" s="257"/>
      <c r="O89" s="257"/>
    </row>
    <row r="90" spans="1:15">
      <c r="A90" s="254"/>
      <c r="B90" s="260"/>
      <c r="C90" s="260"/>
      <c r="D90" s="260"/>
      <c r="E90" s="252"/>
      <c r="F90" s="258"/>
      <c r="G90" s="255"/>
      <c r="H90" s="260"/>
      <c r="I90" s="260"/>
      <c r="J90" s="260"/>
      <c r="K90" s="260"/>
      <c r="L90" s="248"/>
      <c r="M90" s="248"/>
      <c r="N90" s="257"/>
      <c r="O90" s="257"/>
    </row>
    <row r="91" spans="1:15">
      <c r="A91" s="254"/>
      <c r="B91" s="248"/>
      <c r="C91" s="248"/>
      <c r="D91" s="248"/>
      <c r="E91" s="252"/>
      <c r="F91" s="258"/>
      <c r="G91" s="255"/>
      <c r="H91" s="248"/>
      <c r="I91" s="248"/>
      <c r="J91" s="248"/>
      <c r="K91" s="248"/>
      <c r="L91" s="248"/>
      <c r="M91" s="248"/>
      <c r="N91" s="257"/>
      <c r="O91" s="257"/>
    </row>
    <row r="92" spans="1:15">
      <c r="A92" s="254"/>
      <c r="B92" s="251"/>
      <c r="C92" s="251"/>
      <c r="D92" s="251"/>
      <c r="E92" s="252"/>
      <c r="F92" s="252"/>
      <c r="G92" s="255"/>
      <c r="H92" s="251"/>
      <c r="I92" s="251"/>
      <c r="J92" s="251"/>
      <c r="K92" s="251"/>
      <c r="L92" s="248"/>
      <c r="M92" s="248"/>
      <c r="N92" s="257"/>
      <c r="O92" s="257"/>
    </row>
    <row r="93" spans="1:15">
      <c r="A93" s="254"/>
      <c r="B93" s="251"/>
      <c r="C93" s="251"/>
      <c r="D93" s="251"/>
      <c r="E93" s="252"/>
      <c r="F93" s="258"/>
      <c r="G93" s="255"/>
      <c r="H93" s="260"/>
      <c r="I93" s="260"/>
      <c r="J93" s="260"/>
      <c r="K93" s="260"/>
      <c r="L93" s="248"/>
      <c r="M93" s="248"/>
      <c r="N93" s="257"/>
      <c r="O93" s="257"/>
    </row>
    <row r="94" spans="1:15">
      <c r="A94" s="254"/>
      <c r="B94" s="251"/>
      <c r="C94" s="251"/>
      <c r="D94" s="251"/>
      <c r="E94" s="252"/>
      <c r="F94" s="258"/>
      <c r="G94" s="255"/>
      <c r="H94" s="251"/>
      <c r="I94" s="251"/>
      <c r="J94" s="251"/>
      <c r="K94" s="251"/>
      <c r="L94" s="248"/>
      <c r="M94" s="248"/>
      <c r="N94" s="257"/>
      <c r="O94" s="257"/>
    </row>
    <row r="95" spans="1:15">
      <c r="A95" s="254"/>
      <c r="B95" s="251"/>
      <c r="C95" s="251"/>
      <c r="D95" s="251"/>
      <c r="E95" s="253"/>
      <c r="F95" s="253"/>
      <c r="G95" s="255"/>
      <c r="H95" s="251"/>
      <c r="I95" s="251"/>
      <c r="J95" s="251"/>
      <c r="K95" s="251"/>
      <c r="L95" s="248"/>
      <c r="M95" s="248"/>
      <c r="N95" s="257"/>
      <c r="O95" s="257"/>
    </row>
    <row r="96" spans="1:15">
      <c r="A96" s="254"/>
      <c r="B96" s="251"/>
      <c r="C96" s="251"/>
      <c r="D96" s="251"/>
      <c r="E96" s="252"/>
      <c r="F96" s="258"/>
      <c r="G96" s="255"/>
      <c r="H96" s="260"/>
      <c r="I96" s="260"/>
      <c r="J96" s="260"/>
      <c r="K96" s="260"/>
      <c r="L96" s="248"/>
      <c r="M96" s="248"/>
      <c r="N96" s="257"/>
      <c r="O96" s="257"/>
    </row>
    <row r="97" spans="1:15">
      <c r="A97" s="254"/>
      <c r="B97" s="251"/>
      <c r="C97" s="251"/>
      <c r="D97" s="251"/>
      <c r="E97" s="252"/>
      <c r="F97" s="258"/>
      <c r="G97" s="255"/>
      <c r="H97" s="260"/>
      <c r="I97" s="260"/>
      <c r="J97" s="260"/>
      <c r="K97" s="260"/>
      <c r="L97" s="248"/>
      <c r="M97" s="248"/>
      <c r="N97" s="257"/>
      <c r="O97" s="257"/>
    </row>
    <row r="98" spans="1:15">
      <c r="A98" s="254"/>
      <c r="B98" s="251"/>
      <c r="C98" s="251"/>
      <c r="D98" s="251"/>
      <c r="E98" s="253"/>
      <c r="F98" s="253"/>
      <c r="G98" s="255"/>
      <c r="H98" s="260"/>
      <c r="I98" s="260"/>
      <c r="J98" s="260"/>
      <c r="K98" s="260"/>
      <c r="L98" s="248"/>
      <c r="M98" s="248"/>
      <c r="N98" s="257"/>
      <c r="O98" s="257"/>
    </row>
    <row r="99" spans="1:15">
      <c r="A99" s="254"/>
      <c r="B99" s="251"/>
      <c r="C99" s="251"/>
      <c r="D99" s="251"/>
      <c r="E99" s="252"/>
      <c r="F99" s="258"/>
      <c r="G99" s="255"/>
      <c r="H99" s="260"/>
      <c r="I99" s="260"/>
      <c r="J99" s="260"/>
      <c r="K99" s="260"/>
      <c r="L99" s="248"/>
      <c r="M99" s="248"/>
      <c r="N99" s="257"/>
      <c r="O99" s="257"/>
    </row>
    <row r="100" spans="1:15">
      <c r="A100" s="254"/>
      <c r="B100" s="251"/>
      <c r="C100" s="251"/>
      <c r="D100" s="251"/>
      <c r="E100" s="252"/>
      <c r="F100" s="258"/>
      <c r="G100" s="255"/>
      <c r="H100" s="260"/>
      <c r="I100" s="260"/>
      <c r="J100" s="260"/>
      <c r="K100" s="260"/>
      <c r="L100" s="248"/>
      <c r="M100" s="248"/>
      <c r="N100" s="257"/>
      <c r="O100" s="257"/>
    </row>
    <row r="101" spans="1:15">
      <c r="A101" s="254"/>
      <c r="B101" s="251"/>
      <c r="C101" s="251"/>
      <c r="D101" s="251"/>
      <c r="E101" s="253"/>
      <c r="F101" s="253"/>
      <c r="G101" s="255"/>
      <c r="H101" s="260"/>
      <c r="I101" s="260"/>
      <c r="J101" s="260"/>
      <c r="K101" s="260"/>
      <c r="L101" s="248"/>
      <c r="M101" s="248"/>
      <c r="N101" s="257"/>
      <c r="O101" s="257"/>
    </row>
    <row r="102" spans="1:15">
      <c r="A102" s="254"/>
      <c r="B102" s="251"/>
      <c r="C102" s="251"/>
      <c r="D102" s="251"/>
      <c r="E102" s="252"/>
      <c r="F102" s="258"/>
      <c r="G102" s="255"/>
      <c r="H102" s="260"/>
      <c r="I102" s="260"/>
      <c r="J102" s="260"/>
      <c r="K102" s="260"/>
      <c r="L102" s="248"/>
      <c r="M102" s="248"/>
      <c r="N102" s="257"/>
      <c r="O102" s="257"/>
    </row>
    <row r="103" spans="1:15">
      <c r="A103" s="254"/>
      <c r="B103" s="251"/>
      <c r="C103" s="251"/>
      <c r="D103" s="251"/>
      <c r="E103" s="252"/>
      <c r="F103" s="258"/>
      <c r="G103" s="255"/>
      <c r="H103" s="260"/>
      <c r="I103" s="260"/>
      <c r="J103" s="260"/>
      <c r="K103" s="260"/>
      <c r="L103" s="248"/>
      <c r="M103" s="248"/>
      <c r="N103" s="257"/>
      <c r="O103" s="257"/>
    </row>
    <row r="104" spans="1:15">
      <c r="A104" s="254"/>
      <c r="B104" s="251"/>
      <c r="C104" s="251"/>
      <c r="D104" s="251"/>
      <c r="E104" s="252"/>
      <c r="F104" s="252"/>
      <c r="G104" s="255"/>
      <c r="H104" s="260"/>
      <c r="I104" s="260"/>
      <c r="J104" s="260"/>
      <c r="K104" s="260"/>
      <c r="L104" s="248"/>
      <c r="M104" s="248"/>
      <c r="N104" s="257"/>
      <c r="O104" s="257"/>
    </row>
    <row r="105" spans="1:15">
      <c r="A105" s="254"/>
      <c r="B105" s="251"/>
      <c r="C105" s="251"/>
      <c r="D105" s="251"/>
      <c r="E105" s="252"/>
      <c r="F105" s="258"/>
      <c r="G105" s="255"/>
      <c r="H105" s="260"/>
      <c r="I105" s="260"/>
      <c r="J105" s="260"/>
      <c r="K105" s="260"/>
      <c r="L105" s="248"/>
      <c r="M105" s="248"/>
      <c r="N105" s="257"/>
      <c r="O105" s="257"/>
    </row>
    <row r="106" spans="1:15">
      <c r="A106" s="254"/>
      <c r="B106" s="251"/>
      <c r="C106" s="251"/>
      <c r="D106" s="251"/>
      <c r="E106" s="252"/>
      <c r="F106" s="258"/>
      <c r="G106" s="255"/>
      <c r="H106" s="251"/>
      <c r="I106" s="251"/>
      <c r="J106" s="251"/>
      <c r="K106" s="251"/>
      <c r="L106" s="248"/>
      <c r="M106" s="248"/>
      <c r="N106" s="257"/>
      <c r="O106" s="257"/>
    </row>
    <row r="107" spans="1:15">
      <c r="A107" s="261"/>
      <c r="B107" s="261"/>
      <c r="C107" s="261"/>
      <c r="D107" s="261"/>
      <c r="E107" s="262"/>
      <c r="F107" s="263"/>
      <c r="G107" s="261"/>
      <c r="H107" s="264"/>
      <c r="I107" s="264"/>
      <c r="J107" s="264"/>
      <c r="K107" s="264"/>
      <c r="L107" s="261"/>
      <c r="M107" s="261"/>
      <c r="N107" s="265"/>
      <c r="O107" s="265"/>
    </row>
    <row r="108" spans="1:15">
      <c r="A108" s="261"/>
      <c r="B108" s="261"/>
      <c r="C108" s="261"/>
      <c r="D108" s="261"/>
      <c r="E108" s="262"/>
      <c r="F108" s="263"/>
      <c r="G108" s="261"/>
      <c r="H108" s="264"/>
      <c r="I108" s="264"/>
      <c r="J108" s="267"/>
      <c r="K108" s="267"/>
      <c r="L108" s="261"/>
      <c r="M108" s="261"/>
      <c r="N108" s="265"/>
      <c r="O108" s="265"/>
    </row>
    <row r="109" spans="1:15">
      <c r="A109" s="268"/>
      <c r="B109" s="251"/>
      <c r="C109" s="251"/>
      <c r="D109" s="251"/>
      <c r="E109" s="269"/>
      <c r="F109" s="269"/>
      <c r="G109" s="255"/>
      <c r="H109" s="260"/>
      <c r="I109" s="260"/>
      <c r="J109" s="260"/>
      <c r="K109" s="260"/>
      <c r="L109" s="270"/>
      <c r="M109" s="270"/>
      <c r="N109" s="271"/>
      <c r="O109" s="271"/>
    </row>
    <row r="110" spans="1:15">
      <c r="A110" s="254"/>
      <c r="B110" s="251"/>
      <c r="C110" s="251"/>
      <c r="D110" s="251"/>
      <c r="E110" s="252"/>
      <c r="F110" s="258"/>
      <c r="G110" s="255"/>
      <c r="H110" s="260"/>
      <c r="I110" s="260"/>
      <c r="J110" s="260"/>
      <c r="K110" s="260"/>
      <c r="L110" s="248"/>
      <c r="M110" s="248"/>
      <c r="N110" s="257"/>
      <c r="O110" s="257"/>
    </row>
    <row r="111" spans="1:15">
      <c r="A111" s="254"/>
      <c r="B111" s="251"/>
      <c r="C111" s="251"/>
      <c r="D111" s="251"/>
      <c r="E111" s="252"/>
      <c r="F111" s="258"/>
      <c r="G111" s="255"/>
      <c r="H111" s="251"/>
      <c r="I111" s="251"/>
      <c r="J111" s="251"/>
      <c r="K111" s="251"/>
      <c r="L111" s="248"/>
      <c r="M111" s="248"/>
      <c r="N111" s="257"/>
      <c r="O111" s="257"/>
    </row>
    <row r="112" spans="1:15">
      <c r="A112" s="254"/>
      <c r="B112" s="251"/>
      <c r="C112" s="251"/>
      <c r="D112" s="251"/>
      <c r="E112" s="252"/>
      <c r="F112" s="252"/>
      <c r="G112" s="255"/>
      <c r="H112" s="260"/>
      <c r="I112" s="260"/>
      <c r="J112" s="260"/>
      <c r="K112" s="260"/>
      <c r="L112" s="248"/>
      <c r="M112" s="248"/>
      <c r="N112" s="257"/>
      <c r="O112" s="257"/>
    </row>
    <row r="113" spans="1:15">
      <c r="A113" s="254"/>
      <c r="B113" s="260"/>
      <c r="C113" s="260"/>
      <c r="D113" s="260"/>
      <c r="E113" s="252"/>
      <c r="F113" s="258"/>
      <c r="G113" s="255"/>
      <c r="H113" s="260"/>
      <c r="I113" s="260"/>
      <c r="J113" s="260"/>
      <c r="K113" s="260"/>
      <c r="L113" s="248"/>
      <c r="M113" s="248"/>
      <c r="N113" s="257"/>
      <c r="O113" s="257"/>
    </row>
    <row r="114" spans="1:15">
      <c r="A114" s="254"/>
      <c r="B114" s="248"/>
      <c r="C114" s="248"/>
      <c r="D114" s="248"/>
      <c r="E114" s="252"/>
      <c r="F114" s="258"/>
      <c r="G114" s="255"/>
      <c r="H114" s="248"/>
      <c r="I114" s="248"/>
      <c r="J114" s="248"/>
      <c r="K114" s="248"/>
      <c r="L114" s="248"/>
      <c r="M114" s="248"/>
      <c r="N114" s="257"/>
      <c r="O114" s="257"/>
    </row>
    <row r="115" spans="1:15">
      <c r="A115" s="254"/>
      <c r="B115" s="251"/>
      <c r="C115" s="251"/>
      <c r="D115" s="251"/>
      <c r="E115" s="252"/>
      <c r="F115" s="252"/>
      <c r="G115" s="255"/>
      <c r="H115" s="251"/>
      <c r="I115" s="251"/>
      <c r="J115" s="251"/>
      <c r="K115" s="251"/>
      <c r="L115" s="248"/>
      <c r="M115" s="248"/>
      <c r="N115" s="257"/>
      <c r="O115" s="257"/>
    </row>
    <row r="116" spans="1:15">
      <c r="A116" s="254"/>
      <c r="B116" s="251"/>
      <c r="C116" s="251"/>
      <c r="D116" s="251"/>
      <c r="E116" s="252"/>
      <c r="F116" s="258"/>
      <c r="G116" s="255"/>
      <c r="H116" s="260"/>
      <c r="I116" s="260"/>
      <c r="J116" s="260"/>
      <c r="K116" s="260"/>
      <c r="L116" s="248"/>
      <c r="M116" s="248"/>
      <c r="N116" s="257"/>
      <c r="O116" s="257"/>
    </row>
    <row r="117" spans="1:15">
      <c r="A117" s="254"/>
      <c r="B117" s="251"/>
      <c r="C117" s="251"/>
      <c r="D117" s="251"/>
      <c r="E117" s="252"/>
      <c r="F117" s="258"/>
      <c r="G117" s="255"/>
      <c r="H117" s="251"/>
      <c r="I117" s="251"/>
      <c r="J117" s="251"/>
      <c r="K117" s="251"/>
      <c r="L117" s="248"/>
      <c r="M117" s="248"/>
      <c r="N117" s="257"/>
      <c r="O117" s="257"/>
    </row>
    <row r="118" spans="1:15">
      <c r="A118" s="254"/>
      <c r="B118" s="251"/>
      <c r="C118" s="251"/>
      <c r="D118" s="251"/>
      <c r="E118" s="253"/>
      <c r="F118" s="253"/>
      <c r="G118" s="255"/>
      <c r="H118" s="251"/>
      <c r="I118" s="251"/>
      <c r="J118" s="251"/>
      <c r="K118" s="251"/>
      <c r="L118" s="248"/>
      <c r="M118" s="248"/>
      <c r="N118" s="257"/>
      <c r="O118" s="257"/>
    </row>
    <row r="119" spans="1:15">
      <c r="A119" s="254"/>
      <c r="B119" s="251"/>
      <c r="C119" s="251"/>
      <c r="D119" s="251"/>
      <c r="E119" s="252"/>
      <c r="F119" s="258"/>
      <c r="G119" s="255"/>
      <c r="H119" s="260"/>
      <c r="I119" s="260"/>
      <c r="J119" s="260"/>
      <c r="K119" s="260"/>
      <c r="L119" s="248"/>
      <c r="M119" s="248"/>
      <c r="N119" s="257"/>
      <c r="O119" s="257"/>
    </row>
    <row r="120" spans="1:15">
      <c r="A120" s="254"/>
      <c r="B120" s="251"/>
      <c r="C120" s="251"/>
      <c r="D120" s="251"/>
      <c r="E120" s="252"/>
      <c r="F120" s="258"/>
      <c r="G120" s="255"/>
      <c r="H120" s="260"/>
      <c r="I120" s="260"/>
      <c r="J120" s="260"/>
      <c r="K120" s="260"/>
      <c r="L120" s="248"/>
      <c r="M120" s="248"/>
      <c r="N120" s="257"/>
      <c r="O120" s="257"/>
    </row>
    <row r="121" spans="1:15">
      <c r="A121" s="254"/>
      <c r="B121" s="251"/>
      <c r="C121" s="251"/>
      <c r="D121" s="251"/>
      <c r="E121" s="253"/>
      <c r="F121" s="253"/>
      <c r="G121" s="255"/>
      <c r="H121" s="260"/>
      <c r="I121" s="260"/>
      <c r="J121" s="260"/>
      <c r="K121" s="260"/>
      <c r="L121" s="248"/>
      <c r="M121" s="248"/>
      <c r="N121" s="257"/>
      <c r="O121" s="257"/>
    </row>
    <row r="122" spans="1:15">
      <c r="A122" s="254"/>
      <c r="B122" s="251"/>
      <c r="C122" s="251"/>
      <c r="D122" s="251"/>
      <c r="E122" s="252"/>
      <c r="F122" s="258"/>
      <c r="G122" s="255"/>
      <c r="H122" s="260"/>
      <c r="I122" s="260"/>
      <c r="J122" s="260"/>
      <c r="K122" s="260"/>
      <c r="L122" s="248"/>
      <c r="M122" s="248"/>
      <c r="N122" s="257"/>
      <c r="O122" s="257"/>
    </row>
    <row r="123" spans="1:15">
      <c r="A123" s="254"/>
      <c r="B123" s="251"/>
      <c r="C123" s="251"/>
      <c r="D123" s="251"/>
      <c r="E123" s="252"/>
      <c r="F123" s="258"/>
      <c r="G123" s="255"/>
      <c r="H123" s="260"/>
      <c r="I123" s="260"/>
      <c r="J123" s="260"/>
      <c r="K123" s="260"/>
      <c r="L123" s="248"/>
      <c r="M123" s="248"/>
      <c r="N123" s="257"/>
      <c r="O123" s="257"/>
    </row>
    <row r="124" spans="1:15">
      <c r="A124" s="254"/>
      <c r="B124" s="251"/>
      <c r="C124" s="251"/>
      <c r="D124" s="251"/>
      <c r="E124" s="253"/>
      <c r="F124" s="253"/>
      <c r="G124" s="255"/>
      <c r="H124" s="260"/>
      <c r="I124" s="260"/>
      <c r="J124" s="260"/>
      <c r="K124" s="260"/>
      <c r="L124" s="248"/>
      <c r="M124" s="248"/>
      <c r="N124" s="257"/>
      <c r="O124" s="257"/>
    </row>
    <row r="125" spans="1:15">
      <c r="A125" s="254"/>
      <c r="B125" s="251"/>
      <c r="C125" s="251"/>
      <c r="D125" s="251"/>
      <c r="E125" s="252"/>
      <c r="F125" s="258"/>
      <c r="G125" s="255"/>
      <c r="H125" s="260"/>
      <c r="I125" s="260"/>
      <c r="J125" s="260"/>
      <c r="K125" s="260"/>
      <c r="L125" s="248"/>
      <c r="M125" s="248"/>
      <c r="N125" s="257"/>
      <c r="O125" s="257"/>
    </row>
    <row r="126" spans="1:15">
      <c r="A126" s="254"/>
      <c r="B126" s="251"/>
      <c r="C126" s="251"/>
      <c r="D126" s="251"/>
      <c r="E126" s="252"/>
      <c r="F126" s="258"/>
      <c r="G126" s="255"/>
      <c r="H126" s="260"/>
      <c r="I126" s="260"/>
      <c r="J126" s="260"/>
      <c r="K126" s="260"/>
      <c r="L126" s="248"/>
      <c r="M126" s="248"/>
      <c r="N126" s="257"/>
      <c r="O126" s="257"/>
    </row>
    <row r="127" spans="1:15">
      <c r="A127" s="254"/>
      <c r="B127" s="251"/>
      <c r="C127" s="251"/>
      <c r="D127" s="251"/>
      <c r="E127" s="252"/>
      <c r="F127" s="252"/>
      <c r="G127" s="255"/>
      <c r="H127" s="260"/>
      <c r="I127" s="260"/>
      <c r="J127" s="260"/>
      <c r="K127" s="260"/>
      <c r="L127" s="248"/>
      <c r="M127" s="248"/>
      <c r="N127" s="257"/>
      <c r="O127" s="257"/>
    </row>
    <row r="128" spans="1:15">
      <c r="A128" s="254"/>
      <c r="B128" s="251"/>
      <c r="C128" s="251"/>
      <c r="D128" s="251"/>
      <c r="E128" s="252"/>
      <c r="F128" s="258"/>
      <c r="G128" s="255"/>
      <c r="H128" s="260"/>
      <c r="I128" s="260"/>
      <c r="J128" s="260"/>
      <c r="K128" s="260"/>
      <c r="L128" s="248"/>
      <c r="M128" s="248"/>
      <c r="N128" s="257"/>
      <c r="O128" s="257"/>
    </row>
    <row r="129" spans="1:15">
      <c r="A129" s="254"/>
      <c r="B129" s="251"/>
      <c r="C129" s="251"/>
      <c r="D129" s="251"/>
      <c r="E129" s="252"/>
      <c r="F129" s="258"/>
      <c r="G129" s="255"/>
      <c r="H129" s="251"/>
      <c r="I129" s="251"/>
      <c r="J129" s="251"/>
      <c r="K129" s="251"/>
      <c r="L129" s="248"/>
      <c r="M129" s="248"/>
      <c r="N129" s="257"/>
      <c r="O129" s="257"/>
    </row>
    <row r="130" spans="1:15">
      <c r="A130" s="261"/>
      <c r="B130" s="261"/>
      <c r="C130" s="261"/>
      <c r="D130" s="261"/>
      <c r="E130" s="262"/>
      <c r="F130" s="263"/>
      <c r="G130" s="261"/>
      <c r="H130" s="264"/>
      <c r="I130" s="264"/>
      <c r="J130" s="264"/>
      <c r="K130" s="264"/>
      <c r="L130" s="261"/>
      <c r="M130" s="261"/>
      <c r="N130" s="265"/>
      <c r="O130" s="265"/>
    </row>
    <row r="131" spans="1:15">
      <c r="A131" s="261"/>
      <c r="B131" s="261"/>
      <c r="C131" s="261"/>
      <c r="D131" s="261"/>
      <c r="E131" s="262"/>
      <c r="F131" s="263"/>
      <c r="G131" s="261"/>
      <c r="H131" s="264"/>
      <c r="I131" s="264"/>
      <c r="J131" s="267"/>
      <c r="K131" s="267"/>
      <c r="L131" s="261"/>
      <c r="M131" s="261"/>
      <c r="N131" s="265"/>
      <c r="O131" s="265"/>
    </row>
    <row r="132" spans="1:15">
      <c r="A132" s="268"/>
      <c r="B132" s="251"/>
      <c r="C132" s="251"/>
      <c r="D132" s="251"/>
      <c r="E132" s="269"/>
      <c r="F132" s="269"/>
      <c r="G132" s="255"/>
      <c r="H132" s="260"/>
      <c r="I132" s="260"/>
      <c r="J132" s="260"/>
      <c r="K132" s="260"/>
      <c r="L132" s="270"/>
      <c r="M132" s="270"/>
      <c r="N132" s="271"/>
      <c r="O132" s="271"/>
    </row>
    <row r="133" spans="1:15">
      <c r="A133" s="254"/>
      <c r="B133" s="251"/>
      <c r="C133" s="251"/>
      <c r="D133" s="251"/>
      <c r="E133" s="252"/>
      <c r="F133" s="258"/>
      <c r="G133" s="255"/>
      <c r="H133" s="260"/>
      <c r="I133" s="260"/>
      <c r="J133" s="260"/>
      <c r="K133" s="260"/>
      <c r="L133" s="248"/>
      <c r="M133" s="248"/>
      <c r="N133" s="257"/>
      <c r="O133" s="257"/>
    </row>
    <row r="134" spans="1:15">
      <c r="A134" s="254"/>
      <c r="B134" s="251"/>
      <c r="C134" s="251"/>
      <c r="D134" s="251"/>
      <c r="E134" s="252"/>
      <c r="F134" s="258"/>
      <c r="G134" s="255"/>
      <c r="H134" s="251"/>
      <c r="I134" s="251"/>
      <c r="J134" s="251"/>
      <c r="K134" s="251"/>
      <c r="L134" s="248"/>
      <c r="M134" s="248"/>
      <c r="N134" s="257"/>
      <c r="O134" s="257"/>
    </row>
    <row r="135" spans="1:15">
      <c r="A135" s="254"/>
      <c r="B135" s="251"/>
      <c r="C135" s="251"/>
      <c r="D135" s="251"/>
      <c r="E135" s="252"/>
      <c r="F135" s="252"/>
      <c r="G135" s="255"/>
      <c r="H135" s="260"/>
      <c r="I135" s="260"/>
      <c r="J135" s="260"/>
      <c r="K135" s="260"/>
      <c r="L135" s="248"/>
      <c r="M135" s="248"/>
      <c r="N135" s="257"/>
      <c r="O135" s="257"/>
    </row>
    <row r="136" spans="1:15">
      <c r="A136" s="254"/>
      <c r="B136" s="260"/>
      <c r="C136" s="260"/>
      <c r="D136" s="260"/>
      <c r="E136" s="252"/>
      <c r="F136" s="258"/>
      <c r="G136" s="255"/>
      <c r="H136" s="260"/>
      <c r="I136" s="260"/>
      <c r="J136" s="260"/>
      <c r="K136" s="260"/>
      <c r="L136" s="248"/>
      <c r="M136" s="248"/>
      <c r="N136" s="257"/>
      <c r="O136" s="257"/>
    </row>
    <row r="137" spans="1:15">
      <c r="A137" s="254"/>
      <c r="B137" s="248"/>
      <c r="C137" s="248"/>
      <c r="D137" s="248"/>
      <c r="E137" s="252"/>
      <c r="F137" s="258"/>
      <c r="G137" s="255"/>
      <c r="H137" s="248"/>
      <c r="I137" s="248"/>
      <c r="J137" s="248"/>
      <c r="K137" s="248"/>
      <c r="L137" s="248"/>
      <c r="M137" s="248"/>
      <c r="N137" s="257"/>
      <c r="O137" s="257"/>
    </row>
    <row r="138" spans="1:15">
      <c r="A138" s="254"/>
      <c r="B138" s="251"/>
      <c r="C138" s="251"/>
      <c r="D138" s="251"/>
      <c r="E138" s="252"/>
      <c r="F138" s="252"/>
      <c r="G138" s="255"/>
      <c r="H138" s="251"/>
      <c r="I138" s="251"/>
      <c r="J138" s="251"/>
      <c r="K138" s="251"/>
      <c r="L138" s="248"/>
      <c r="M138" s="248"/>
      <c r="N138" s="257"/>
      <c r="O138" s="257"/>
    </row>
    <row r="139" spans="1:15">
      <c r="A139" s="254"/>
      <c r="B139" s="251"/>
      <c r="C139" s="251"/>
      <c r="D139" s="251"/>
      <c r="E139" s="252"/>
      <c r="F139" s="258"/>
      <c r="G139" s="255"/>
      <c r="H139" s="260"/>
      <c r="I139" s="260"/>
      <c r="J139" s="260"/>
      <c r="K139" s="260"/>
      <c r="L139" s="248"/>
      <c r="M139" s="248"/>
      <c r="N139" s="257"/>
      <c r="O139" s="257"/>
    </row>
    <row r="140" spans="1:15">
      <c r="A140" s="254"/>
      <c r="B140" s="251"/>
      <c r="C140" s="251"/>
      <c r="D140" s="251"/>
      <c r="E140" s="252"/>
      <c r="F140" s="258"/>
      <c r="G140" s="255"/>
      <c r="H140" s="251"/>
      <c r="I140" s="251"/>
      <c r="J140" s="251"/>
      <c r="K140" s="251"/>
      <c r="L140" s="248"/>
      <c r="M140" s="248"/>
      <c r="N140" s="257"/>
      <c r="O140" s="257"/>
    </row>
    <row r="141" spans="1:15">
      <c r="A141" s="254"/>
      <c r="B141" s="251"/>
      <c r="C141" s="251"/>
      <c r="D141" s="251"/>
      <c r="E141" s="253"/>
      <c r="F141" s="253"/>
      <c r="G141" s="255"/>
      <c r="H141" s="251"/>
      <c r="I141" s="251"/>
      <c r="J141" s="251"/>
      <c r="K141" s="251"/>
      <c r="L141" s="248"/>
      <c r="M141" s="248"/>
      <c r="N141" s="257"/>
      <c r="O141" s="257"/>
    </row>
    <row r="142" spans="1:15">
      <c r="A142" s="254"/>
      <c r="B142" s="251"/>
      <c r="C142" s="251"/>
      <c r="D142" s="251"/>
      <c r="E142" s="252"/>
      <c r="F142" s="258"/>
      <c r="G142" s="255"/>
      <c r="H142" s="260"/>
      <c r="I142" s="260"/>
      <c r="J142" s="260"/>
      <c r="K142" s="260"/>
      <c r="L142" s="248"/>
      <c r="M142" s="248"/>
      <c r="N142" s="257"/>
      <c r="O142" s="257"/>
    </row>
    <row r="143" spans="1:15">
      <c r="A143" s="254"/>
      <c r="B143" s="251"/>
      <c r="C143" s="251"/>
      <c r="D143" s="251"/>
      <c r="E143" s="252"/>
      <c r="F143" s="258"/>
      <c r="G143" s="255"/>
      <c r="H143" s="260"/>
      <c r="I143" s="260"/>
      <c r="J143" s="260"/>
      <c r="K143" s="260"/>
      <c r="L143" s="248"/>
      <c r="M143" s="248"/>
      <c r="N143" s="257"/>
      <c r="O143" s="257"/>
    </row>
    <row r="144" spans="1:15">
      <c r="A144" s="254"/>
      <c r="B144" s="251"/>
      <c r="C144" s="251"/>
      <c r="D144" s="251"/>
      <c r="E144" s="253"/>
      <c r="F144" s="253"/>
      <c r="G144" s="255"/>
      <c r="H144" s="260"/>
      <c r="I144" s="260"/>
      <c r="J144" s="260"/>
      <c r="K144" s="260"/>
      <c r="L144" s="248"/>
      <c r="M144" s="248"/>
      <c r="N144" s="257"/>
      <c r="O144" s="257"/>
    </row>
    <row r="145" spans="1:15">
      <c r="A145" s="254"/>
      <c r="B145" s="251"/>
      <c r="C145" s="251"/>
      <c r="D145" s="251"/>
      <c r="E145" s="252"/>
      <c r="F145" s="258"/>
      <c r="G145" s="255"/>
      <c r="H145" s="272"/>
      <c r="I145" s="272"/>
      <c r="J145" s="251"/>
      <c r="K145" s="251"/>
      <c r="L145" s="248"/>
      <c r="M145" s="248"/>
      <c r="N145" s="257"/>
      <c r="O145" s="257"/>
    </row>
    <row r="146" spans="1:15">
      <c r="A146" s="254"/>
      <c r="B146" s="251"/>
      <c r="C146" s="251"/>
      <c r="D146" s="251"/>
      <c r="E146" s="252"/>
      <c r="F146" s="258"/>
      <c r="G146" s="255"/>
      <c r="H146" s="251"/>
      <c r="I146" s="251"/>
      <c r="J146" s="251"/>
      <c r="K146" s="251"/>
      <c r="L146" s="248"/>
      <c r="M146" s="248"/>
      <c r="N146" s="257"/>
      <c r="O146" s="257"/>
    </row>
    <row r="147" spans="1:15">
      <c r="A147" s="254"/>
      <c r="B147" s="251"/>
      <c r="C147" s="251"/>
      <c r="D147" s="251"/>
      <c r="E147" s="253"/>
      <c r="F147" s="253"/>
      <c r="G147" s="255"/>
      <c r="H147" s="260"/>
      <c r="I147" s="260"/>
      <c r="J147" s="260"/>
      <c r="K147" s="260"/>
      <c r="L147" s="248"/>
      <c r="M147" s="248"/>
      <c r="N147" s="257"/>
      <c r="O147" s="257"/>
    </row>
    <row r="148" spans="1:15">
      <c r="A148" s="254"/>
      <c r="B148" s="251"/>
      <c r="C148" s="251"/>
      <c r="D148" s="251"/>
      <c r="E148" s="252"/>
      <c r="F148" s="258"/>
      <c r="G148" s="255"/>
      <c r="H148" s="260"/>
      <c r="I148" s="260"/>
      <c r="J148" s="260"/>
      <c r="K148" s="260"/>
      <c r="L148" s="248"/>
      <c r="M148" s="248"/>
      <c r="N148" s="257"/>
      <c r="O148" s="257"/>
    </row>
    <row r="149" spans="1:15">
      <c r="A149" s="254"/>
      <c r="B149" s="251"/>
      <c r="C149" s="251"/>
      <c r="D149" s="251"/>
      <c r="E149" s="252"/>
      <c r="F149" s="258"/>
      <c r="G149" s="255"/>
      <c r="H149" s="260"/>
      <c r="I149" s="260"/>
      <c r="J149" s="260"/>
      <c r="K149" s="260"/>
      <c r="L149" s="248"/>
      <c r="M149" s="248"/>
      <c r="N149" s="257"/>
      <c r="O149" s="257"/>
    </row>
    <row r="150" spans="1:15">
      <c r="A150" s="254"/>
      <c r="B150" s="260"/>
      <c r="C150" s="260"/>
      <c r="D150" s="260"/>
      <c r="E150" s="253"/>
      <c r="F150" s="253"/>
      <c r="G150" s="255"/>
      <c r="H150" s="251"/>
      <c r="I150" s="251"/>
      <c r="J150" s="251"/>
      <c r="K150" s="251"/>
      <c r="L150" s="248"/>
      <c r="M150" s="248"/>
      <c r="N150" s="257"/>
      <c r="O150" s="257"/>
    </row>
    <row r="151" spans="1:15">
      <c r="A151" s="254"/>
      <c r="B151" s="251"/>
      <c r="C151" s="251"/>
      <c r="D151" s="251"/>
      <c r="E151" s="252"/>
      <c r="F151" s="258"/>
      <c r="G151" s="255"/>
      <c r="H151" s="260"/>
      <c r="I151" s="260"/>
      <c r="J151" s="260"/>
      <c r="K151" s="260"/>
      <c r="L151" s="248"/>
      <c r="M151" s="248"/>
      <c r="N151" s="257"/>
      <c r="O151" s="257"/>
    </row>
    <row r="152" spans="1:15">
      <c r="A152" s="254"/>
      <c r="B152" s="251"/>
      <c r="C152" s="251"/>
      <c r="D152" s="251"/>
      <c r="E152" s="252"/>
      <c r="F152" s="258"/>
      <c r="G152" s="255"/>
      <c r="H152" s="260"/>
      <c r="I152" s="260"/>
      <c r="J152" s="260"/>
      <c r="K152" s="260"/>
      <c r="L152" s="248"/>
      <c r="M152" s="248"/>
      <c r="N152" s="257"/>
      <c r="O152" s="257"/>
    </row>
    <row r="153" spans="1:15">
      <c r="A153" s="249"/>
      <c r="B153" s="249"/>
      <c r="C153" s="249"/>
      <c r="D153" s="249"/>
      <c r="E153" s="273"/>
      <c r="F153" s="274"/>
      <c r="G153" s="249"/>
      <c r="H153" s="275"/>
      <c r="I153" s="275"/>
      <c r="J153" s="275"/>
      <c r="K153" s="275"/>
      <c r="L153" s="249"/>
      <c r="M153" s="249"/>
      <c r="N153" s="276"/>
      <c r="O153" s="276"/>
    </row>
    <row r="154" spans="1:15">
      <c r="A154" s="249"/>
      <c r="B154" s="249"/>
      <c r="C154" s="249"/>
      <c r="D154" s="249"/>
      <c r="E154" s="273"/>
      <c r="F154" s="274"/>
      <c r="G154" s="249"/>
      <c r="H154" s="275"/>
      <c r="I154" s="275"/>
      <c r="J154" s="277"/>
      <c r="K154" s="277"/>
      <c r="L154" s="249"/>
      <c r="M154" s="249"/>
      <c r="N154" s="276"/>
      <c r="O154" s="276"/>
    </row>
    <row r="155" spans="1:15">
      <c r="A155" s="254"/>
      <c r="B155" s="251"/>
      <c r="C155" s="251"/>
      <c r="D155" s="251"/>
      <c r="E155" s="253"/>
      <c r="F155" s="253"/>
      <c r="G155" s="255"/>
      <c r="H155" s="260"/>
      <c r="I155" s="260"/>
      <c r="J155" s="260"/>
      <c r="K155" s="260"/>
      <c r="L155" s="248"/>
      <c r="M155" s="248"/>
      <c r="N155" s="257"/>
      <c r="O155" s="257"/>
    </row>
    <row r="156" spans="1:15">
      <c r="A156" s="254"/>
      <c r="B156" s="251"/>
      <c r="C156" s="251"/>
      <c r="D156" s="251"/>
      <c r="E156" s="252"/>
      <c r="F156" s="258"/>
      <c r="G156" s="255"/>
      <c r="H156" s="260"/>
      <c r="I156" s="260"/>
      <c r="J156" s="260"/>
      <c r="K156" s="260"/>
      <c r="L156" s="248"/>
      <c r="M156" s="248"/>
      <c r="N156" s="257"/>
      <c r="O156" s="257"/>
    </row>
    <row r="157" spans="1:15">
      <c r="A157" s="254"/>
      <c r="B157" s="251"/>
      <c r="C157" s="251"/>
      <c r="D157" s="251"/>
      <c r="E157" s="252"/>
      <c r="F157" s="258"/>
      <c r="G157" s="255"/>
      <c r="H157" s="260"/>
      <c r="I157" s="260"/>
      <c r="J157" s="260"/>
      <c r="K157" s="260"/>
      <c r="L157" s="248"/>
      <c r="M157" s="248"/>
      <c r="N157" s="257"/>
      <c r="O157" s="257"/>
    </row>
    <row r="158" spans="1:15">
      <c r="A158" s="254"/>
      <c r="B158" s="251"/>
      <c r="C158" s="251"/>
      <c r="D158" s="251"/>
      <c r="E158" s="253"/>
      <c r="F158" s="253"/>
      <c r="G158" s="255"/>
      <c r="H158" s="251"/>
      <c r="I158" s="251"/>
      <c r="J158" s="251"/>
      <c r="K158" s="251"/>
      <c r="L158" s="248"/>
      <c r="M158" s="248"/>
      <c r="N158" s="257"/>
      <c r="O158" s="257"/>
    </row>
    <row r="159" spans="1:15">
      <c r="A159" s="254"/>
      <c r="B159" s="251"/>
      <c r="C159" s="251"/>
      <c r="D159" s="251"/>
      <c r="E159" s="252"/>
      <c r="F159" s="258"/>
      <c r="G159" s="255"/>
      <c r="H159" s="260"/>
      <c r="I159" s="260"/>
      <c r="J159" s="260"/>
      <c r="K159" s="260"/>
      <c r="L159" s="248"/>
      <c r="M159" s="248"/>
      <c r="N159" s="257"/>
      <c r="O159" s="257"/>
    </row>
    <row r="160" spans="1:15">
      <c r="A160" s="254"/>
      <c r="B160" s="251"/>
      <c r="C160" s="251"/>
      <c r="D160" s="251"/>
      <c r="E160" s="252"/>
      <c r="F160" s="258"/>
      <c r="G160" s="255"/>
      <c r="H160" s="260"/>
      <c r="I160" s="260"/>
      <c r="J160" s="260"/>
      <c r="K160" s="260"/>
      <c r="L160" s="248"/>
      <c r="M160" s="248"/>
      <c r="N160" s="257"/>
      <c r="O160" s="257"/>
    </row>
    <row r="161" spans="1:15">
      <c r="A161" s="254"/>
      <c r="B161" s="251"/>
      <c r="C161" s="251"/>
      <c r="D161" s="251"/>
      <c r="E161" s="253"/>
      <c r="F161" s="253"/>
      <c r="G161" s="255"/>
      <c r="H161" s="251"/>
      <c r="I161" s="251"/>
      <c r="J161" s="251"/>
      <c r="K161" s="251"/>
      <c r="L161" s="248"/>
      <c r="M161" s="248"/>
      <c r="N161" s="257"/>
      <c r="O161" s="257"/>
    </row>
    <row r="162" spans="1:15">
      <c r="A162" s="254"/>
      <c r="B162" s="251"/>
      <c r="C162" s="251"/>
      <c r="D162" s="251"/>
      <c r="E162" s="252"/>
      <c r="F162" s="258"/>
      <c r="G162" s="255"/>
      <c r="H162" s="260"/>
      <c r="I162" s="260"/>
      <c r="J162" s="260"/>
      <c r="K162" s="260"/>
      <c r="L162" s="248"/>
      <c r="M162" s="248"/>
      <c r="N162" s="257"/>
      <c r="O162" s="257"/>
    </row>
    <row r="163" spans="1:15">
      <c r="A163" s="254"/>
      <c r="B163" s="251"/>
      <c r="C163" s="251"/>
      <c r="D163" s="251"/>
      <c r="E163" s="252"/>
      <c r="F163" s="258"/>
      <c r="G163" s="255"/>
      <c r="H163" s="260"/>
      <c r="I163" s="260"/>
      <c r="J163" s="260"/>
      <c r="K163" s="260"/>
      <c r="L163" s="248"/>
      <c r="M163" s="248"/>
      <c r="N163" s="257"/>
      <c r="O163" s="257"/>
    </row>
    <row r="164" spans="1:15">
      <c r="A164" s="254"/>
      <c r="B164" s="251"/>
      <c r="C164" s="251"/>
      <c r="D164" s="251"/>
      <c r="E164" s="253"/>
      <c r="F164" s="253"/>
      <c r="G164" s="255"/>
      <c r="H164" s="251"/>
      <c r="I164" s="251"/>
      <c r="J164" s="251"/>
      <c r="K164" s="251"/>
      <c r="L164" s="248"/>
      <c r="M164" s="248"/>
      <c r="N164" s="257"/>
      <c r="O164" s="257"/>
    </row>
    <row r="165" spans="1:15">
      <c r="A165" s="254"/>
      <c r="B165" s="251"/>
      <c r="C165" s="251"/>
      <c r="D165" s="251"/>
      <c r="E165" s="252"/>
      <c r="F165" s="258"/>
      <c r="G165" s="255"/>
      <c r="H165" s="260"/>
      <c r="I165" s="260"/>
      <c r="J165" s="260"/>
      <c r="K165" s="260"/>
      <c r="L165" s="248"/>
      <c r="M165" s="248"/>
      <c r="N165" s="257"/>
      <c r="O165" s="257"/>
    </row>
    <row r="166" spans="1:15">
      <c r="A166" s="254"/>
      <c r="B166" s="251"/>
      <c r="C166" s="251"/>
      <c r="D166" s="251"/>
      <c r="E166" s="252"/>
      <c r="F166" s="258"/>
      <c r="G166" s="255"/>
      <c r="H166" s="260"/>
      <c r="I166" s="260"/>
      <c r="J166" s="260"/>
      <c r="K166" s="260"/>
      <c r="L166" s="248"/>
      <c r="M166" s="248"/>
      <c r="N166" s="257"/>
      <c r="O166" s="257"/>
    </row>
    <row r="167" spans="1:15">
      <c r="A167" s="254"/>
      <c r="B167" s="251"/>
      <c r="C167" s="251"/>
      <c r="D167" s="251"/>
      <c r="E167" s="253"/>
      <c r="F167" s="253"/>
      <c r="G167" s="255"/>
      <c r="H167" s="251"/>
      <c r="I167" s="251"/>
      <c r="J167" s="251"/>
      <c r="K167" s="251"/>
      <c r="L167" s="248"/>
      <c r="M167" s="248"/>
      <c r="N167" s="257"/>
      <c r="O167" s="257"/>
    </row>
    <row r="168" spans="1:15">
      <c r="A168" s="254"/>
      <c r="B168" s="251"/>
      <c r="C168" s="251"/>
      <c r="D168" s="251"/>
      <c r="E168" s="252"/>
      <c r="F168" s="258"/>
      <c r="G168" s="255"/>
      <c r="H168" s="260"/>
      <c r="I168" s="260"/>
      <c r="J168" s="260"/>
      <c r="K168" s="260"/>
      <c r="L168" s="248"/>
      <c r="M168" s="248"/>
      <c r="N168" s="257"/>
      <c r="O168" s="257"/>
    </row>
    <row r="169" spans="1:15">
      <c r="A169" s="254"/>
      <c r="B169" s="251"/>
      <c r="C169" s="251"/>
      <c r="D169" s="251"/>
      <c r="E169" s="252"/>
      <c r="F169" s="258"/>
      <c r="G169" s="255"/>
      <c r="H169" s="260"/>
      <c r="I169" s="260"/>
      <c r="J169" s="260"/>
      <c r="K169" s="260"/>
      <c r="L169" s="248"/>
      <c r="M169" s="248"/>
      <c r="N169" s="257"/>
      <c r="O169" s="257"/>
    </row>
    <row r="170" spans="1:15">
      <c r="A170" s="254"/>
      <c r="B170" s="251"/>
      <c r="C170" s="251"/>
      <c r="D170" s="251"/>
      <c r="E170" s="253"/>
      <c r="F170" s="253"/>
      <c r="G170" s="255"/>
      <c r="H170" s="251"/>
      <c r="I170" s="251"/>
      <c r="J170" s="251"/>
      <c r="K170" s="251"/>
      <c r="L170" s="248"/>
      <c r="M170" s="248"/>
      <c r="N170" s="257"/>
      <c r="O170" s="257"/>
    </row>
    <row r="171" spans="1:15">
      <c r="A171" s="254"/>
      <c r="B171" s="251"/>
      <c r="C171" s="251"/>
      <c r="D171" s="251"/>
      <c r="E171" s="252"/>
      <c r="F171" s="258"/>
      <c r="G171" s="255"/>
      <c r="H171" s="260"/>
      <c r="I171" s="260"/>
      <c r="J171" s="260"/>
      <c r="K171" s="260"/>
      <c r="L171" s="248"/>
      <c r="M171" s="248"/>
      <c r="N171" s="257"/>
      <c r="O171" s="257"/>
    </row>
    <row r="172" spans="1:15">
      <c r="A172" s="254"/>
      <c r="B172" s="251"/>
      <c r="C172" s="251"/>
      <c r="D172" s="251"/>
      <c r="E172" s="252"/>
      <c r="F172" s="258"/>
      <c r="G172" s="255"/>
      <c r="H172" s="260"/>
      <c r="I172" s="260"/>
      <c r="J172" s="260"/>
      <c r="K172" s="260"/>
      <c r="L172" s="248"/>
      <c r="M172" s="248"/>
      <c r="N172" s="257"/>
      <c r="O172" s="257"/>
    </row>
    <row r="173" spans="1:15">
      <c r="A173" s="254"/>
      <c r="B173" s="251"/>
      <c r="C173" s="251"/>
      <c r="D173" s="251"/>
      <c r="E173" s="253"/>
      <c r="F173" s="253"/>
      <c r="G173" s="255"/>
      <c r="H173" s="251"/>
      <c r="I173" s="251"/>
      <c r="J173" s="251"/>
      <c r="K173" s="251"/>
      <c r="L173" s="248"/>
      <c r="M173" s="248"/>
      <c r="N173" s="257"/>
      <c r="O173" s="257"/>
    </row>
    <row r="174" spans="1:15">
      <c r="A174" s="254"/>
      <c r="B174" s="251"/>
      <c r="C174" s="251"/>
      <c r="D174" s="251"/>
      <c r="E174" s="252"/>
      <c r="F174" s="258"/>
      <c r="G174" s="255"/>
      <c r="H174" s="260"/>
      <c r="I174" s="260"/>
      <c r="J174" s="260"/>
      <c r="K174" s="260"/>
      <c r="L174" s="248"/>
      <c r="M174" s="248"/>
      <c r="N174" s="257"/>
      <c r="O174" s="257"/>
    </row>
    <row r="175" spans="1:15">
      <c r="A175" s="254"/>
      <c r="B175" s="251"/>
      <c r="C175" s="251"/>
      <c r="D175" s="251"/>
      <c r="E175" s="252"/>
      <c r="F175" s="258"/>
      <c r="G175" s="255"/>
      <c r="H175" s="260"/>
      <c r="I175" s="260"/>
      <c r="J175" s="260"/>
      <c r="K175" s="260"/>
      <c r="L175" s="248"/>
      <c r="M175" s="248"/>
      <c r="N175" s="257"/>
      <c r="O175" s="257"/>
    </row>
    <row r="176" spans="1:15">
      <c r="A176" s="254"/>
      <c r="B176" s="254"/>
      <c r="C176" s="254"/>
      <c r="D176" s="254"/>
      <c r="E176" s="254"/>
      <c r="F176" s="254"/>
      <c r="G176" s="254"/>
      <c r="H176" s="254"/>
      <c r="I176" s="254"/>
      <c r="J176" s="254"/>
      <c r="K176" s="254"/>
      <c r="L176" s="254"/>
      <c r="M176" s="254"/>
      <c r="N176" s="254"/>
      <c r="O176" s="254"/>
    </row>
  </sheetData>
  <mergeCells count="766">
    <mergeCell ref="B175:D175"/>
    <mergeCell ref="H175:I175"/>
    <mergeCell ref="J175:K175"/>
    <mergeCell ref="L175:M175"/>
    <mergeCell ref="N175:O175"/>
    <mergeCell ref="B173:D173"/>
    <mergeCell ref="H173:I173"/>
    <mergeCell ref="J173:K173"/>
    <mergeCell ref="L173:M173"/>
    <mergeCell ref="N173:O173"/>
    <mergeCell ref="B174:D174"/>
    <mergeCell ref="H174:I174"/>
    <mergeCell ref="J174:K174"/>
    <mergeCell ref="L174:M174"/>
    <mergeCell ref="N174:O174"/>
    <mergeCell ref="B171:D171"/>
    <mergeCell ref="H171:I171"/>
    <mergeCell ref="J171:K171"/>
    <mergeCell ref="L171:M171"/>
    <mergeCell ref="N171:O171"/>
    <mergeCell ref="B172:D172"/>
    <mergeCell ref="H172:I172"/>
    <mergeCell ref="J172:K172"/>
    <mergeCell ref="L172:M172"/>
    <mergeCell ref="N172:O172"/>
    <mergeCell ref="B169:D169"/>
    <mergeCell ref="H169:I169"/>
    <mergeCell ref="J169:K169"/>
    <mergeCell ref="L169:M169"/>
    <mergeCell ref="N169:O169"/>
    <mergeCell ref="B170:D170"/>
    <mergeCell ref="H170:I170"/>
    <mergeCell ref="J170:K170"/>
    <mergeCell ref="L170:M170"/>
    <mergeCell ref="N170:O170"/>
    <mergeCell ref="B167:D167"/>
    <mergeCell ref="H167:I167"/>
    <mergeCell ref="J167:K167"/>
    <mergeCell ref="L167:M167"/>
    <mergeCell ref="N167:O167"/>
    <mergeCell ref="B168:D168"/>
    <mergeCell ref="H168:I168"/>
    <mergeCell ref="J168:K168"/>
    <mergeCell ref="L168:M168"/>
    <mergeCell ref="N168:O168"/>
    <mergeCell ref="B165:D165"/>
    <mergeCell ref="H165:I165"/>
    <mergeCell ref="J165:K165"/>
    <mergeCell ref="L165:M165"/>
    <mergeCell ref="N165:O165"/>
    <mergeCell ref="B166:D166"/>
    <mergeCell ref="H166:I166"/>
    <mergeCell ref="J166:K166"/>
    <mergeCell ref="L166:M166"/>
    <mergeCell ref="N166:O166"/>
    <mergeCell ref="B163:D163"/>
    <mergeCell ref="H163:I163"/>
    <mergeCell ref="J163:K163"/>
    <mergeCell ref="L163:M163"/>
    <mergeCell ref="N163:O163"/>
    <mergeCell ref="B164:D164"/>
    <mergeCell ref="H164:I164"/>
    <mergeCell ref="J164:K164"/>
    <mergeCell ref="L164:M164"/>
    <mergeCell ref="N164:O164"/>
    <mergeCell ref="B161:D161"/>
    <mergeCell ref="H161:I161"/>
    <mergeCell ref="J161:K161"/>
    <mergeCell ref="L161:M161"/>
    <mergeCell ref="N161:O161"/>
    <mergeCell ref="B162:D162"/>
    <mergeCell ref="H162:I162"/>
    <mergeCell ref="J162:K162"/>
    <mergeCell ref="L162:M162"/>
    <mergeCell ref="N162:O162"/>
    <mergeCell ref="B159:D159"/>
    <mergeCell ref="H159:I159"/>
    <mergeCell ref="J159:K159"/>
    <mergeCell ref="L159:M159"/>
    <mergeCell ref="N159:O159"/>
    <mergeCell ref="B160:D160"/>
    <mergeCell ref="H160:I160"/>
    <mergeCell ref="J160:K160"/>
    <mergeCell ref="L160:M160"/>
    <mergeCell ref="N160:O160"/>
    <mergeCell ref="B157:D157"/>
    <mergeCell ref="H157:I157"/>
    <mergeCell ref="J157:K157"/>
    <mergeCell ref="L157:M157"/>
    <mergeCell ref="N157:O157"/>
    <mergeCell ref="B158:D158"/>
    <mergeCell ref="H158:I158"/>
    <mergeCell ref="J158:K158"/>
    <mergeCell ref="L158:M158"/>
    <mergeCell ref="N158:O158"/>
    <mergeCell ref="B155:D155"/>
    <mergeCell ref="H155:I155"/>
    <mergeCell ref="J155:K155"/>
    <mergeCell ref="L155:M155"/>
    <mergeCell ref="N155:O155"/>
    <mergeCell ref="B156:D156"/>
    <mergeCell ref="H156:I156"/>
    <mergeCell ref="J156:K156"/>
    <mergeCell ref="L156:M156"/>
    <mergeCell ref="N156:O156"/>
    <mergeCell ref="A153:A154"/>
    <mergeCell ref="B153:D154"/>
    <mergeCell ref="F153:F154"/>
    <mergeCell ref="G153:G154"/>
    <mergeCell ref="H153:I153"/>
    <mergeCell ref="J153:K153"/>
    <mergeCell ref="L153:M154"/>
    <mergeCell ref="N153:O154"/>
    <mergeCell ref="H154:I154"/>
    <mergeCell ref="B151:D151"/>
    <mergeCell ref="H151:I151"/>
    <mergeCell ref="J151:K151"/>
    <mergeCell ref="L151:M151"/>
    <mergeCell ref="N151:O151"/>
    <mergeCell ref="B152:D152"/>
    <mergeCell ref="H152:I152"/>
    <mergeCell ref="J152:K152"/>
    <mergeCell ref="L152:M152"/>
    <mergeCell ref="N152:O152"/>
    <mergeCell ref="B149:D149"/>
    <mergeCell ref="H149:I149"/>
    <mergeCell ref="J149:K149"/>
    <mergeCell ref="L149:M149"/>
    <mergeCell ref="N149:O149"/>
    <mergeCell ref="B150:D150"/>
    <mergeCell ref="H150:I150"/>
    <mergeCell ref="J150:K150"/>
    <mergeCell ref="L150:M150"/>
    <mergeCell ref="N150:O150"/>
    <mergeCell ref="B147:D147"/>
    <mergeCell ref="H147:I147"/>
    <mergeCell ref="J147:K147"/>
    <mergeCell ref="L147:M147"/>
    <mergeCell ref="N147:O147"/>
    <mergeCell ref="B148:D148"/>
    <mergeCell ref="H148:I148"/>
    <mergeCell ref="J148:K148"/>
    <mergeCell ref="L148:M148"/>
    <mergeCell ref="N148:O148"/>
    <mergeCell ref="B145:D145"/>
    <mergeCell ref="H145:I145"/>
    <mergeCell ref="J145:K145"/>
    <mergeCell ref="L145:M145"/>
    <mergeCell ref="N145:O145"/>
    <mergeCell ref="B146:D146"/>
    <mergeCell ref="H146:I146"/>
    <mergeCell ref="J146:K146"/>
    <mergeCell ref="L146:M146"/>
    <mergeCell ref="N146:O146"/>
    <mergeCell ref="B143:D143"/>
    <mergeCell ref="H143:I143"/>
    <mergeCell ref="J143:K143"/>
    <mergeCell ref="L143:M143"/>
    <mergeCell ref="N143:O143"/>
    <mergeCell ref="B144:D144"/>
    <mergeCell ref="H144:I144"/>
    <mergeCell ref="J144:K144"/>
    <mergeCell ref="L144:M144"/>
    <mergeCell ref="N144:O144"/>
    <mergeCell ref="B141:D141"/>
    <mergeCell ref="H141:I141"/>
    <mergeCell ref="J141:K141"/>
    <mergeCell ref="L141:M141"/>
    <mergeCell ref="N141:O141"/>
    <mergeCell ref="B142:D142"/>
    <mergeCell ref="H142:I142"/>
    <mergeCell ref="J142:K142"/>
    <mergeCell ref="L142:M142"/>
    <mergeCell ref="N142:O142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37:D137"/>
    <mergeCell ref="H137:I137"/>
    <mergeCell ref="J137:K137"/>
    <mergeCell ref="L137:M137"/>
    <mergeCell ref="N137:O137"/>
    <mergeCell ref="B138:D138"/>
    <mergeCell ref="H138:I138"/>
    <mergeCell ref="J138:K138"/>
    <mergeCell ref="L138:M138"/>
    <mergeCell ref="N138:O138"/>
    <mergeCell ref="A130:A131"/>
    <mergeCell ref="B130:D131"/>
    <mergeCell ref="F130:F131"/>
    <mergeCell ref="G130:G131"/>
    <mergeCell ref="L130:M131"/>
    <mergeCell ref="N130:O131"/>
    <mergeCell ref="B136:D136"/>
    <mergeCell ref="H136:I136"/>
    <mergeCell ref="J136:K136"/>
    <mergeCell ref="L136:M136"/>
    <mergeCell ref="N136:O136"/>
    <mergeCell ref="N134:O134"/>
    <mergeCell ref="H131:I131"/>
    <mergeCell ref="B132:D132"/>
    <mergeCell ref="H132:I132"/>
    <mergeCell ref="J132:K132"/>
    <mergeCell ref="L132:M132"/>
    <mergeCell ref="N132:O132"/>
    <mergeCell ref="N135:O135"/>
    <mergeCell ref="B133:D133"/>
    <mergeCell ref="H133:I133"/>
    <mergeCell ref="J133:K133"/>
    <mergeCell ref="L133:M133"/>
    <mergeCell ref="B135:D135"/>
    <mergeCell ref="B106:D106"/>
    <mergeCell ref="H106:I106"/>
    <mergeCell ref="J106:K106"/>
    <mergeCell ref="L106:M106"/>
    <mergeCell ref="N106:O106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2:D102"/>
    <mergeCell ref="H102:I102"/>
    <mergeCell ref="J102:K102"/>
    <mergeCell ref="L102:M102"/>
    <mergeCell ref="N102:O102"/>
    <mergeCell ref="B103:D103"/>
    <mergeCell ref="H103:I103"/>
    <mergeCell ref="J103:K103"/>
    <mergeCell ref="L103:M103"/>
    <mergeCell ref="N103:O103"/>
    <mergeCell ref="B100:D100"/>
    <mergeCell ref="H100:I100"/>
    <mergeCell ref="J100:K100"/>
    <mergeCell ref="L100:M100"/>
    <mergeCell ref="N100:O100"/>
    <mergeCell ref="B101:D101"/>
    <mergeCell ref="H101:I101"/>
    <mergeCell ref="J101:K101"/>
    <mergeCell ref="L101:M101"/>
    <mergeCell ref="N101:O101"/>
    <mergeCell ref="B98:D98"/>
    <mergeCell ref="H98:I98"/>
    <mergeCell ref="J98:K98"/>
    <mergeCell ref="L98:M98"/>
    <mergeCell ref="N98:O98"/>
    <mergeCell ref="B99:D99"/>
    <mergeCell ref="H99:I99"/>
    <mergeCell ref="J99:K99"/>
    <mergeCell ref="L99:M99"/>
    <mergeCell ref="N99:O99"/>
    <mergeCell ref="B96:D96"/>
    <mergeCell ref="H96:I96"/>
    <mergeCell ref="J96:K96"/>
    <mergeCell ref="L96:M96"/>
    <mergeCell ref="N96:O96"/>
    <mergeCell ref="B97:D97"/>
    <mergeCell ref="H97:I97"/>
    <mergeCell ref="J97:K97"/>
    <mergeCell ref="L97:M97"/>
    <mergeCell ref="N97:O97"/>
    <mergeCell ref="B94:D94"/>
    <mergeCell ref="H94:I94"/>
    <mergeCell ref="J94:K94"/>
    <mergeCell ref="L94:M94"/>
    <mergeCell ref="N94:O94"/>
    <mergeCell ref="B95:D95"/>
    <mergeCell ref="H95:I95"/>
    <mergeCell ref="J95:K95"/>
    <mergeCell ref="L95:M95"/>
    <mergeCell ref="N95:O95"/>
    <mergeCell ref="B92:D92"/>
    <mergeCell ref="H92:I92"/>
    <mergeCell ref="J92:K92"/>
    <mergeCell ref="L92:M92"/>
    <mergeCell ref="N92:O92"/>
    <mergeCell ref="B93:D93"/>
    <mergeCell ref="H93:I93"/>
    <mergeCell ref="J93:K93"/>
    <mergeCell ref="L93:M93"/>
    <mergeCell ref="N93:O93"/>
    <mergeCell ref="B90:D90"/>
    <mergeCell ref="H90:I90"/>
    <mergeCell ref="J90:K90"/>
    <mergeCell ref="L90:M90"/>
    <mergeCell ref="N90:O90"/>
    <mergeCell ref="B91:D91"/>
    <mergeCell ref="H91:I91"/>
    <mergeCell ref="J91:K91"/>
    <mergeCell ref="L91:M91"/>
    <mergeCell ref="N91:O91"/>
    <mergeCell ref="B88:D88"/>
    <mergeCell ref="H88:I88"/>
    <mergeCell ref="J88:K88"/>
    <mergeCell ref="L88:M88"/>
    <mergeCell ref="N88:O88"/>
    <mergeCell ref="B89:D89"/>
    <mergeCell ref="H89:I89"/>
    <mergeCell ref="J89:K89"/>
    <mergeCell ref="L89:M89"/>
    <mergeCell ref="N89:O89"/>
    <mergeCell ref="B86:D86"/>
    <mergeCell ref="H86:I86"/>
    <mergeCell ref="J86:K86"/>
    <mergeCell ref="L86:M86"/>
    <mergeCell ref="N86:O86"/>
    <mergeCell ref="B87:D87"/>
    <mergeCell ref="H87:I87"/>
    <mergeCell ref="J87:K87"/>
    <mergeCell ref="L87:M87"/>
    <mergeCell ref="N87:O87"/>
    <mergeCell ref="B83:D83"/>
    <mergeCell ref="H83:I83"/>
    <mergeCell ref="J83:K83"/>
    <mergeCell ref="L83:M83"/>
    <mergeCell ref="N83:O83"/>
    <mergeCell ref="A84:A85"/>
    <mergeCell ref="B84:D85"/>
    <mergeCell ref="F84:F85"/>
    <mergeCell ref="G84:G85"/>
    <mergeCell ref="H84:I84"/>
    <mergeCell ref="J84:K84"/>
    <mergeCell ref="L84:M85"/>
    <mergeCell ref="N84:O85"/>
    <mergeCell ref="H85:I85"/>
    <mergeCell ref="B81:D81"/>
    <mergeCell ref="H81:I81"/>
    <mergeCell ref="J81:K81"/>
    <mergeCell ref="L81:M81"/>
    <mergeCell ref="N81:O81"/>
    <mergeCell ref="B82:D82"/>
    <mergeCell ref="H82:I82"/>
    <mergeCell ref="J82:K82"/>
    <mergeCell ref="L82:M82"/>
    <mergeCell ref="N82:O82"/>
    <mergeCell ref="B79:D79"/>
    <mergeCell ref="H79:I79"/>
    <mergeCell ref="J79:K79"/>
    <mergeCell ref="L79:M79"/>
    <mergeCell ref="N79:O79"/>
    <mergeCell ref="B80:D80"/>
    <mergeCell ref="H80:I80"/>
    <mergeCell ref="J80:K80"/>
    <mergeCell ref="L80:M80"/>
    <mergeCell ref="N80:O80"/>
    <mergeCell ref="B77:D77"/>
    <mergeCell ref="H77:I77"/>
    <mergeCell ref="J77:K77"/>
    <mergeCell ref="L77:M77"/>
    <mergeCell ref="N77:O77"/>
    <mergeCell ref="B78:D78"/>
    <mergeCell ref="H78:I78"/>
    <mergeCell ref="J78:K78"/>
    <mergeCell ref="L78:M78"/>
    <mergeCell ref="N78:O78"/>
    <mergeCell ref="B75:D75"/>
    <mergeCell ref="H75:I75"/>
    <mergeCell ref="J75:K75"/>
    <mergeCell ref="L75:M75"/>
    <mergeCell ref="N75:O75"/>
    <mergeCell ref="B76:D76"/>
    <mergeCell ref="H76:I76"/>
    <mergeCell ref="J76:K76"/>
    <mergeCell ref="L76:M76"/>
    <mergeCell ref="N76:O76"/>
    <mergeCell ref="B73:D73"/>
    <mergeCell ref="H73:I73"/>
    <mergeCell ref="J73:K73"/>
    <mergeCell ref="L73:M73"/>
    <mergeCell ref="N73:O73"/>
    <mergeCell ref="B74:D74"/>
    <mergeCell ref="H74:I74"/>
    <mergeCell ref="J74:K74"/>
    <mergeCell ref="L74:M74"/>
    <mergeCell ref="N74:O74"/>
    <mergeCell ref="B72:D72"/>
    <mergeCell ref="H72:I72"/>
    <mergeCell ref="J72:K72"/>
    <mergeCell ref="L72:M72"/>
    <mergeCell ref="N72:O72"/>
    <mergeCell ref="J57:K57"/>
    <mergeCell ref="L57:M57"/>
    <mergeCell ref="N57:O57"/>
    <mergeCell ref="H61:I61"/>
    <mergeCell ref="H62:I62"/>
    <mergeCell ref="H68:I68"/>
    <mergeCell ref="J68:K68"/>
    <mergeCell ref="B70:D70"/>
    <mergeCell ref="H70:I70"/>
    <mergeCell ref="B58:D58"/>
    <mergeCell ref="H58:I58"/>
    <mergeCell ref="N70:O70"/>
    <mergeCell ref="B63:D63"/>
    <mergeCell ref="L63:M63"/>
    <mergeCell ref="N63:O63"/>
    <mergeCell ref="B60:D60"/>
    <mergeCell ref="H60:I60"/>
    <mergeCell ref="J60:K60"/>
    <mergeCell ref="L60:M60"/>
    <mergeCell ref="N60:O60"/>
    <mergeCell ref="L45:M45"/>
    <mergeCell ref="N45:O45"/>
    <mergeCell ref="B57:D57"/>
    <mergeCell ref="H57:I57"/>
    <mergeCell ref="N50:O50"/>
    <mergeCell ref="B48:D48"/>
    <mergeCell ref="B51:D51"/>
    <mergeCell ref="J58:K58"/>
    <mergeCell ref="L58:M58"/>
    <mergeCell ref="N58:O58"/>
    <mergeCell ref="B59:D59"/>
    <mergeCell ref="H59:I59"/>
    <mergeCell ref="H54:I54"/>
    <mergeCell ref="L47:M47"/>
    <mergeCell ref="N47:O47"/>
    <mergeCell ref="J59:K59"/>
    <mergeCell ref="L59:M59"/>
    <mergeCell ref="N59:O59"/>
    <mergeCell ref="B56:D56"/>
    <mergeCell ref="N54:O54"/>
    <mergeCell ref="B55:D55"/>
    <mergeCell ref="H55:I55"/>
    <mergeCell ref="B54:D54"/>
    <mergeCell ref="J51:K51"/>
    <mergeCell ref="J55:K55"/>
    <mergeCell ref="N42:O42"/>
    <mergeCell ref="B43:D43"/>
    <mergeCell ref="H56:I56"/>
    <mergeCell ref="J56:K56"/>
    <mergeCell ref="L56:M56"/>
    <mergeCell ref="N56:O56"/>
    <mergeCell ref="J54:K54"/>
    <mergeCell ref="L54:M54"/>
    <mergeCell ref="J50:K50"/>
    <mergeCell ref="L50:M50"/>
    <mergeCell ref="L55:M55"/>
    <mergeCell ref="N55:O55"/>
    <mergeCell ref="L43:M43"/>
    <mergeCell ref="N43:O43"/>
    <mergeCell ref="H52:I52"/>
    <mergeCell ref="J52:K52"/>
    <mergeCell ref="L52:M52"/>
    <mergeCell ref="N52:O52"/>
    <mergeCell ref="H51:I51"/>
    <mergeCell ref="B52:D52"/>
    <mergeCell ref="L51:M51"/>
    <mergeCell ref="N51:O51"/>
    <mergeCell ref="B53:D53"/>
    <mergeCell ref="H53:I53"/>
    <mergeCell ref="J53:K53"/>
    <mergeCell ref="L53:M53"/>
    <mergeCell ref="N53:O53"/>
    <mergeCell ref="B7:D7"/>
    <mergeCell ref="B11:D11"/>
    <mergeCell ref="J49:K49"/>
    <mergeCell ref="L49:M49"/>
    <mergeCell ref="N49:O49"/>
    <mergeCell ref="B50:D50"/>
    <mergeCell ref="H50:I50"/>
    <mergeCell ref="B44:D44"/>
    <mergeCell ref="L44:M44"/>
    <mergeCell ref="N44:O44"/>
    <mergeCell ref="B37:D37"/>
    <mergeCell ref="B42:D42"/>
    <mergeCell ref="N38:O38"/>
    <mergeCell ref="L48:M48"/>
    <mergeCell ref="B40:D40"/>
    <mergeCell ref="L40:M40"/>
    <mergeCell ref="N40:O40"/>
    <mergeCell ref="N48:O48"/>
    <mergeCell ref="B49:D49"/>
    <mergeCell ref="N34:O34"/>
    <mergeCell ref="N35:O35"/>
    <mergeCell ref="L34:M34"/>
    <mergeCell ref="N36:O36"/>
    <mergeCell ref="N12:O12"/>
    <mergeCell ref="L7:M7"/>
    <mergeCell ref="L8:M8"/>
    <mergeCell ref="L9:M9"/>
    <mergeCell ref="L10:M10"/>
    <mergeCell ref="L11:M11"/>
    <mergeCell ref="L12:M12"/>
    <mergeCell ref="N7:O7"/>
    <mergeCell ref="N8:O8"/>
    <mergeCell ref="N9:O9"/>
    <mergeCell ref="N10:O10"/>
    <mergeCell ref="N11:O11"/>
    <mergeCell ref="B8:D8"/>
    <mergeCell ref="B41:D41"/>
    <mergeCell ref="B19:D19"/>
    <mergeCell ref="B9:D9"/>
    <mergeCell ref="B17:D17"/>
    <mergeCell ref="B13:D13"/>
    <mergeCell ref="B33:D33"/>
    <mergeCell ref="B21:D21"/>
    <mergeCell ref="B30:D30"/>
    <mergeCell ref="B20:D20"/>
    <mergeCell ref="B15:D15"/>
    <mergeCell ref="B14:D14"/>
    <mergeCell ref="B18:D18"/>
    <mergeCell ref="B22:D22"/>
    <mergeCell ref="B23:D23"/>
    <mergeCell ref="B28:D28"/>
    <mergeCell ref="B29:D29"/>
    <mergeCell ref="B31:D31"/>
    <mergeCell ref="B26:D26"/>
    <mergeCell ref="B35:D35"/>
    <mergeCell ref="B12:D12"/>
    <mergeCell ref="B10:D10"/>
    <mergeCell ref="N28:O28"/>
    <mergeCell ref="L29:M29"/>
    <mergeCell ref="N29:O29"/>
    <mergeCell ref="L30:M30"/>
    <mergeCell ref="N30:O30"/>
    <mergeCell ref="L31:M31"/>
    <mergeCell ref="N31:O31"/>
    <mergeCell ref="N27:O27"/>
    <mergeCell ref="N32:O32"/>
    <mergeCell ref="N33:O33"/>
    <mergeCell ref="L37:M37"/>
    <mergeCell ref="N37:O37"/>
    <mergeCell ref="B38:D38"/>
    <mergeCell ref="L42:M42"/>
    <mergeCell ref="L41:M41"/>
    <mergeCell ref="B45:D45"/>
    <mergeCell ref="B47:D47"/>
    <mergeCell ref="L38:M38"/>
    <mergeCell ref="B34:D34"/>
    <mergeCell ref="B46:D46"/>
    <mergeCell ref="L46:M46"/>
    <mergeCell ref="N46:O46"/>
    <mergeCell ref="N41:O41"/>
    <mergeCell ref="B36:D36"/>
    <mergeCell ref="L36:M36"/>
    <mergeCell ref="B39:D39"/>
    <mergeCell ref="L39:M39"/>
    <mergeCell ref="N39:O39"/>
    <mergeCell ref="N16:O16"/>
    <mergeCell ref="N25:O25"/>
    <mergeCell ref="N13:O13"/>
    <mergeCell ref="L14:M14"/>
    <mergeCell ref="L13:M13"/>
    <mergeCell ref="N15:O15"/>
    <mergeCell ref="N17:O17"/>
    <mergeCell ref="N26:O26"/>
    <mergeCell ref="L17:M17"/>
    <mergeCell ref="N19:O19"/>
    <mergeCell ref="L20:M20"/>
    <mergeCell ref="N20:O20"/>
    <mergeCell ref="L19:M19"/>
    <mergeCell ref="N14:O14"/>
    <mergeCell ref="L15:M15"/>
    <mergeCell ref="L18:M18"/>
    <mergeCell ref="N18:O18"/>
    <mergeCell ref="N24:O24"/>
    <mergeCell ref="L21:M21"/>
    <mergeCell ref="L24:M24"/>
    <mergeCell ref="N21:O21"/>
    <mergeCell ref="L22:M22"/>
    <mergeCell ref="N22:O22"/>
    <mergeCell ref="N23:O23"/>
    <mergeCell ref="A1:O1"/>
    <mergeCell ref="A2:O2"/>
    <mergeCell ref="A3:O3"/>
    <mergeCell ref="H4:I4"/>
    <mergeCell ref="J4:K4"/>
    <mergeCell ref="A4:A5"/>
    <mergeCell ref="B4:D5"/>
    <mergeCell ref="F4:F5"/>
    <mergeCell ref="G4:G5"/>
    <mergeCell ref="L4:M5"/>
    <mergeCell ref="N4:O5"/>
    <mergeCell ref="L35:M35"/>
    <mergeCell ref="L26:M26"/>
    <mergeCell ref="B27:D27"/>
    <mergeCell ref="L27:M27"/>
    <mergeCell ref="B16:D16"/>
    <mergeCell ref="L16:M16"/>
    <mergeCell ref="B25:D25"/>
    <mergeCell ref="L25:M25"/>
    <mergeCell ref="L33:M33"/>
    <mergeCell ref="B24:D24"/>
    <mergeCell ref="B32:D32"/>
    <mergeCell ref="L32:M32"/>
    <mergeCell ref="L23:M23"/>
    <mergeCell ref="L28:M28"/>
    <mergeCell ref="H71:I71"/>
    <mergeCell ref="B71:D71"/>
    <mergeCell ref="N66:O66"/>
    <mergeCell ref="B69:D69"/>
    <mergeCell ref="H69:I69"/>
    <mergeCell ref="J69:K69"/>
    <mergeCell ref="L69:M69"/>
    <mergeCell ref="N69:O69"/>
    <mergeCell ref="B68:D68"/>
    <mergeCell ref="L68:M68"/>
    <mergeCell ref="N68:O68"/>
    <mergeCell ref="J66:K66"/>
    <mergeCell ref="L66:M66"/>
    <mergeCell ref="H63:I63"/>
    <mergeCell ref="L65:M65"/>
    <mergeCell ref="N65:O65"/>
    <mergeCell ref="J70:K70"/>
    <mergeCell ref="L70:M70"/>
    <mergeCell ref="B67:D67"/>
    <mergeCell ref="L67:M67"/>
    <mergeCell ref="N67:O67"/>
    <mergeCell ref="H67:I67"/>
    <mergeCell ref="J67:K67"/>
    <mergeCell ref="J64:K64"/>
    <mergeCell ref="L64:M64"/>
    <mergeCell ref="J61:K61"/>
    <mergeCell ref="B64:D64"/>
    <mergeCell ref="H64:I64"/>
    <mergeCell ref="J63:K63"/>
    <mergeCell ref="L115:M115"/>
    <mergeCell ref="N115:O115"/>
    <mergeCell ref="B116:D116"/>
    <mergeCell ref="H116:I116"/>
    <mergeCell ref="J116:K116"/>
    <mergeCell ref="L116:M116"/>
    <mergeCell ref="N116:O116"/>
    <mergeCell ref="B115:D115"/>
    <mergeCell ref="H115:I115"/>
    <mergeCell ref="J115:K115"/>
    <mergeCell ref="N61:O62"/>
    <mergeCell ref="J71:K71"/>
    <mergeCell ref="L71:M71"/>
    <mergeCell ref="N71:O71"/>
    <mergeCell ref="B66:D66"/>
    <mergeCell ref="H66:I66"/>
    <mergeCell ref="N64:O64"/>
    <mergeCell ref="B65:D65"/>
    <mergeCell ref="H65:I65"/>
    <mergeCell ref="J65:K65"/>
    <mergeCell ref="N119:O119"/>
    <mergeCell ref="B120:D120"/>
    <mergeCell ref="H120:I120"/>
    <mergeCell ref="J120:K120"/>
    <mergeCell ref="L120:M120"/>
    <mergeCell ref="N120:O120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N125:O125"/>
    <mergeCell ref="B126:D126"/>
    <mergeCell ref="H126:I126"/>
    <mergeCell ref="J126:K126"/>
    <mergeCell ref="L126:M126"/>
    <mergeCell ref="N126:O126"/>
    <mergeCell ref="N123:O123"/>
    <mergeCell ref="B124:D124"/>
    <mergeCell ref="H124:I124"/>
    <mergeCell ref="J124:K124"/>
    <mergeCell ref="L124:M124"/>
    <mergeCell ref="N124:O124"/>
    <mergeCell ref="B123:D123"/>
    <mergeCell ref="H123:I123"/>
    <mergeCell ref="J123:K123"/>
    <mergeCell ref="L123:M123"/>
    <mergeCell ref="B125:D125"/>
    <mergeCell ref="H125:I125"/>
    <mergeCell ref="J125:K125"/>
    <mergeCell ref="L125:M125"/>
    <mergeCell ref="N127:O127"/>
    <mergeCell ref="B128:D128"/>
    <mergeCell ref="H128:I128"/>
    <mergeCell ref="J128:K128"/>
    <mergeCell ref="L128:M128"/>
    <mergeCell ref="N128:O128"/>
    <mergeCell ref="B127:D127"/>
    <mergeCell ref="H127:I127"/>
    <mergeCell ref="J127:K127"/>
    <mergeCell ref="L127:M127"/>
    <mergeCell ref="B129:D129"/>
    <mergeCell ref="H129:I129"/>
    <mergeCell ref="J129:K129"/>
    <mergeCell ref="L129:M129"/>
    <mergeCell ref="N129:O129"/>
    <mergeCell ref="H130:I130"/>
    <mergeCell ref="J130:K130"/>
    <mergeCell ref="N133:O133"/>
    <mergeCell ref="B134:D134"/>
    <mergeCell ref="H135:I135"/>
    <mergeCell ref="J135:K135"/>
    <mergeCell ref="L135:M135"/>
    <mergeCell ref="H134:I134"/>
    <mergeCell ref="J134:K134"/>
    <mergeCell ref="L134:M134"/>
    <mergeCell ref="A61:A62"/>
    <mergeCell ref="B61:D62"/>
    <mergeCell ref="F61:F62"/>
    <mergeCell ref="G61:G62"/>
    <mergeCell ref="L61:M62"/>
    <mergeCell ref="A107:A108"/>
    <mergeCell ref="B107:D108"/>
    <mergeCell ref="F107:F108"/>
    <mergeCell ref="G107:G108"/>
    <mergeCell ref="H107:I107"/>
    <mergeCell ref="J107:K107"/>
    <mergeCell ref="L107:M108"/>
    <mergeCell ref="B111:D111"/>
    <mergeCell ref="H111:I111"/>
    <mergeCell ref="J111:K111"/>
    <mergeCell ref="L111:M111"/>
    <mergeCell ref="B114:D114"/>
    <mergeCell ref="H114:I114"/>
    <mergeCell ref="N107:O108"/>
    <mergeCell ref="H108:I108"/>
    <mergeCell ref="B109:D109"/>
    <mergeCell ref="H109:I109"/>
    <mergeCell ref="J109:K109"/>
    <mergeCell ref="L109:M109"/>
    <mergeCell ref="N109:O109"/>
    <mergeCell ref="B110:D110"/>
    <mergeCell ref="H110:I110"/>
    <mergeCell ref="J110:K110"/>
    <mergeCell ref="L110:M110"/>
    <mergeCell ref="N110:O110"/>
    <mergeCell ref="J114:K114"/>
    <mergeCell ref="L114:M114"/>
    <mergeCell ref="N114:O114"/>
    <mergeCell ref="N111:O111"/>
    <mergeCell ref="B112:D112"/>
    <mergeCell ref="H112:I112"/>
    <mergeCell ref="J112:K112"/>
    <mergeCell ref="L112:M112"/>
    <mergeCell ref="N112:O112"/>
    <mergeCell ref="B113:D113"/>
    <mergeCell ref="H113:I113"/>
    <mergeCell ref="J113:K113"/>
    <mergeCell ref="L113:M113"/>
    <mergeCell ref="N113:O113"/>
  </mergeCells>
  <pageMargins left="0.7" right="0.7" top="0.75" bottom="0.75" header="0.3" footer="0.3"/>
  <pageSetup scale="5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77"/>
  <sheetViews>
    <sheetView workbookViewId="0">
      <selection activeCell="B12" sqref="B12:D12"/>
    </sheetView>
  </sheetViews>
  <sheetFormatPr defaultRowHeight="20.25"/>
  <cols>
    <col min="1" max="1" width="5.25" style="37" customWidth="1"/>
    <col min="2" max="3" width="9" style="37"/>
    <col min="4" max="4" width="16" style="37" customWidth="1"/>
    <col min="5" max="5" width="15.75" style="37" bestFit="1" customWidth="1"/>
    <col min="6" max="6" width="12.5" style="37" customWidth="1"/>
    <col min="7" max="7" width="13.875" style="37" customWidth="1"/>
    <col min="8" max="8" width="21" style="37" customWidth="1"/>
    <col min="9" max="9" width="18.25" style="37" customWidth="1"/>
    <col min="10" max="10" width="22.25" style="37" customWidth="1"/>
    <col min="11" max="11" width="17.75" style="37" customWidth="1"/>
    <col min="12" max="12" width="9" style="37"/>
    <col min="13" max="13" width="13.75" style="37" customWidth="1"/>
    <col min="14" max="14" width="9" style="37"/>
    <col min="15" max="15" width="18.375" style="37" customWidth="1"/>
    <col min="16" max="16" width="2" style="37" customWidth="1"/>
    <col min="17" max="17" width="22.25" style="37" customWidth="1"/>
    <col min="18" max="16384" width="9" style="37"/>
  </cols>
  <sheetData>
    <row r="1" spans="1:16">
      <c r="A1" s="36" t="s">
        <v>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6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6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24" customHeight="1">
      <c r="A4" s="39" t="s">
        <v>3</v>
      </c>
      <c r="B4" s="40" t="s">
        <v>4</v>
      </c>
      <c r="C4" s="40"/>
      <c r="D4" s="40"/>
      <c r="E4" s="41" t="s">
        <v>5</v>
      </c>
      <c r="F4" s="42" t="s">
        <v>6</v>
      </c>
      <c r="G4" s="43" t="s">
        <v>7</v>
      </c>
      <c r="H4" s="44" t="s">
        <v>8</v>
      </c>
      <c r="I4" s="45"/>
      <c r="J4" s="44" t="s">
        <v>9</v>
      </c>
      <c r="K4" s="45"/>
      <c r="L4" s="46" t="s">
        <v>10</v>
      </c>
      <c r="M4" s="40"/>
      <c r="N4" s="47" t="s">
        <v>11</v>
      </c>
      <c r="O4" s="48"/>
    </row>
    <row r="5" spans="1:16" ht="21.75" customHeight="1">
      <c r="A5" s="49"/>
      <c r="B5" s="50"/>
      <c r="C5" s="50"/>
      <c r="D5" s="50"/>
      <c r="E5" s="51" t="s">
        <v>12</v>
      </c>
      <c r="F5" s="52"/>
      <c r="G5" s="53"/>
      <c r="H5" s="54" t="s">
        <v>13</v>
      </c>
      <c r="I5" s="54" t="s">
        <v>14</v>
      </c>
      <c r="J5" s="54" t="s">
        <v>15</v>
      </c>
      <c r="K5" s="55" t="s">
        <v>16</v>
      </c>
      <c r="L5" s="56"/>
      <c r="M5" s="50"/>
      <c r="N5" s="57"/>
      <c r="O5" s="58"/>
    </row>
    <row r="6" spans="1:16" ht="19.5" customHeight="1">
      <c r="A6" s="59"/>
      <c r="B6" s="60"/>
      <c r="C6" s="60"/>
      <c r="D6" s="60"/>
      <c r="E6" s="61" t="s">
        <v>17</v>
      </c>
      <c r="F6" s="62" t="s">
        <v>17</v>
      </c>
      <c r="G6" s="63"/>
      <c r="H6" s="64"/>
      <c r="I6" s="64" t="s">
        <v>17</v>
      </c>
      <c r="J6" s="65"/>
      <c r="K6" s="64" t="s">
        <v>17</v>
      </c>
      <c r="L6" s="66"/>
      <c r="M6" s="67"/>
      <c r="N6" s="68"/>
      <c r="O6" s="69"/>
    </row>
    <row r="7" spans="1:16">
      <c r="A7" s="70">
        <v>1</v>
      </c>
      <c r="B7" s="71" t="s">
        <v>59</v>
      </c>
      <c r="C7" s="72"/>
      <c r="D7" s="73"/>
      <c r="E7" s="279">
        <v>17700</v>
      </c>
      <c r="F7" s="280">
        <v>17700</v>
      </c>
      <c r="G7" s="281" t="s">
        <v>19</v>
      </c>
      <c r="H7" s="76" t="s">
        <v>60</v>
      </c>
      <c r="I7" s="280">
        <v>17700</v>
      </c>
      <c r="J7" s="76" t="s">
        <v>60</v>
      </c>
      <c r="K7" s="280">
        <v>17700</v>
      </c>
      <c r="L7" s="77" t="s">
        <v>21</v>
      </c>
      <c r="M7" s="78"/>
      <c r="N7" s="79"/>
      <c r="O7" s="80"/>
      <c r="P7" s="37" t="s">
        <v>22</v>
      </c>
    </row>
    <row r="8" spans="1:16">
      <c r="A8" s="81"/>
      <c r="B8" s="82"/>
      <c r="C8" s="83"/>
      <c r="D8" s="84"/>
      <c r="E8" s="85"/>
      <c r="F8" s="89"/>
      <c r="G8" s="87"/>
      <c r="H8" s="88"/>
      <c r="I8" s="89"/>
      <c r="J8" s="88"/>
      <c r="K8" s="89"/>
      <c r="L8" s="90" t="s">
        <v>23</v>
      </c>
      <c r="M8" s="91"/>
      <c r="N8" s="92" t="s">
        <v>61</v>
      </c>
      <c r="O8" s="93"/>
    </row>
    <row r="9" spans="1:16">
      <c r="A9" s="94"/>
      <c r="B9" s="95"/>
      <c r="C9" s="96"/>
      <c r="D9" s="97"/>
      <c r="E9" s="98"/>
      <c r="F9" s="102"/>
      <c r="G9" s="100"/>
      <c r="H9" s="101"/>
      <c r="I9" s="102"/>
      <c r="J9" s="101"/>
      <c r="K9" s="102"/>
      <c r="L9" s="103" t="s">
        <v>25</v>
      </c>
      <c r="M9" s="104"/>
      <c r="N9" s="105"/>
      <c r="O9" s="106"/>
    </row>
    <row r="10" spans="1:16">
      <c r="A10" s="70">
        <v>2</v>
      </c>
      <c r="B10" s="71" t="s">
        <v>62</v>
      </c>
      <c r="C10" s="72"/>
      <c r="D10" s="73"/>
      <c r="E10" s="279">
        <v>53700</v>
      </c>
      <c r="F10" s="280">
        <v>53700</v>
      </c>
      <c r="G10" s="75" t="s">
        <v>19</v>
      </c>
      <c r="H10" s="76" t="s">
        <v>63</v>
      </c>
      <c r="I10" s="280">
        <v>53700</v>
      </c>
      <c r="J10" s="76" t="s">
        <v>63</v>
      </c>
      <c r="K10" s="280">
        <v>53700</v>
      </c>
      <c r="L10" s="77" t="s">
        <v>21</v>
      </c>
      <c r="M10" s="78"/>
      <c r="N10" s="79"/>
      <c r="O10" s="80"/>
      <c r="P10" s="37" t="s">
        <v>22</v>
      </c>
    </row>
    <row r="11" spans="1:16">
      <c r="A11" s="81"/>
      <c r="B11" s="82" t="s">
        <v>64</v>
      </c>
      <c r="C11" s="83"/>
      <c r="D11" s="84"/>
      <c r="E11" s="85"/>
      <c r="F11" s="89"/>
      <c r="G11" s="87"/>
      <c r="H11" s="88"/>
      <c r="I11" s="89"/>
      <c r="J11" s="88"/>
      <c r="K11" s="89"/>
      <c r="L11" s="90" t="s">
        <v>23</v>
      </c>
      <c r="M11" s="91"/>
      <c r="N11" s="92" t="s">
        <v>65</v>
      </c>
      <c r="O11" s="93"/>
    </row>
    <row r="12" spans="1:16">
      <c r="A12" s="94"/>
      <c r="B12" s="95"/>
      <c r="C12" s="96"/>
      <c r="D12" s="97"/>
      <c r="E12" s="98"/>
      <c r="F12" s="102"/>
      <c r="G12" s="100"/>
      <c r="H12" s="101"/>
      <c r="I12" s="102"/>
      <c r="J12" s="101"/>
      <c r="K12" s="102"/>
      <c r="L12" s="103" t="s">
        <v>25</v>
      </c>
      <c r="M12" s="104"/>
      <c r="N12" s="105"/>
      <c r="O12" s="106"/>
    </row>
    <row r="13" spans="1:16">
      <c r="A13" s="70">
        <v>3</v>
      </c>
      <c r="B13" s="71" t="s">
        <v>66</v>
      </c>
      <c r="C13" s="72"/>
      <c r="D13" s="73"/>
      <c r="E13" s="279">
        <v>53700</v>
      </c>
      <c r="F13" s="280">
        <v>53700</v>
      </c>
      <c r="G13" s="75" t="s">
        <v>19</v>
      </c>
      <c r="H13" s="76" t="s">
        <v>67</v>
      </c>
      <c r="I13" s="280">
        <v>53700</v>
      </c>
      <c r="J13" s="76" t="s">
        <v>67</v>
      </c>
      <c r="K13" s="280">
        <v>53700</v>
      </c>
      <c r="L13" s="77" t="s">
        <v>21</v>
      </c>
      <c r="M13" s="78"/>
      <c r="N13" s="79"/>
      <c r="O13" s="80"/>
    </row>
    <row r="14" spans="1:16">
      <c r="A14" s="81"/>
      <c r="B14" s="82"/>
      <c r="C14" s="83"/>
      <c r="D14" s="84"/>
      <c r="E14" s="85"/>
      <c r="F14" s="89"/>
      <c r="G14" s="87"/>
      <c r="H14" s="88"/>
      <c r="I14" s="89"/>
      <c r="J14" s="88"/>
      <c r="K14" s="89"/>
      <c r="L14" s="90" t="s">
        <v>23</v>
      </c>
      <c r="M14" s="91"/>
      <c r="N14" s="92" t="s">
        <v>68</v>
      </c>
      <c r="O14" s="93"/>
    </row>
    <row r="15" spans="1:16">
      <c r="A15" s="94"/>
      <c r="B15" s="95"/>
      <c r="C15" s="96"/>
      <c r="D15" s="97"/>
      <c r="E15" s="98"/>
      <c r="F15" s="102"/>
      <c r="G15" s="100"/>
      <c r="H15" s="101"/>
      <c r="I15" s="102"/>
      <c r="J15" s="101"/>
      <c r="K15" s="102"/>
      <c r="L15" s="103" t="s">
        <v>25</v>
      </c>
      <c r="M15" s="104"/>
      <c r="N15" s="105"/>
      <c r="O15" s="106"/>
    </row>
    <row r="16" spans="1:16">
      <c r="A16" s="70">
        <v>4</v>
      </c>
      <c r="B16" s="71" t="s">
        <v>69</v>
      </c>
      <c r="C16" s="72"/>
      <c r="D16" s="73"/>
      <c r="E16" s="279">
        <v>53700</v>
      </c>
      <c r="F16" s="280">
        <v>53700</v>
      </c>
      <c r="G16" s="75" t="s">
        <v>19</v>
      </c>
      <c r="H16" s="76" t="s">
        <v>70</v>
      </c>
      <c r="I16" s="280">
        <v>53700</v>
      </c>
      <c r="J16" s="76" t="s">
        <v>70</v>
      </c>
      <c r="K16" s="280">
        <v>53700</v>
      </c>
      <c r="L16" s="77" t="s">
        <v>21</v>
      </c>
      <c r="M16" s="78"/>
      <c r="N16" s="79"/>
      <c r="O16" s="80"/>
    </row>
    <row r="17" spans="1:15">
      <c r="A17" s="81"/>
      <c r="B17" s="82"/>
      <c r="C17" s="83"/>
      <c r="D17" s="84"/>
      <c r="E17" s="85"/>
      <c r="F17" s="89"/>
      <c r="G17" s="87"/>
      <c r="H17" s="88"/>
      <c r="I17" s="89"/>
      <c r="J17" s="88"/>
      <c r="K17" s="89"/>
      <c r="L17" s="90" t="s">
        <v>23</v>
      </c>
      <c r="M17" s="91"/>
      <c r="N17" s="92" t="s">
        <v>71</v>
      </c>
      <c r="O17" s="93"/>
    </row>
    <row r="18" spans="1:15">
      <c r="A18" s="94"/>
      <c r="B18" s="95"/>
      <c r="C18" s="96"/>
      <c r="D18" s="97"/>
      <c r="E18" s="98"/>
      <c r="F18" s="102"/>
      <c r="G18" s="100"/>
      <c r="H18" s="101"/>
      <c r="I18" s="102"/>
      <c r="J18" s="101"/>
      <c r="K18" s="102"/>
      <c r="L18" s="103" t="s">
        <v>25</v>
      </c>
      <c r="M18" s="104"/>
      <c r="N18" s="105"/>
      <c r="O18" s="106"/>
    </row>
    <row r="19" spans="1:15">
      <c r="A19" s="70">
        <v>5</v>
      </c>
      <c r="B19" s="71" t="s">
        <v>72</v>
      </c>
      <c r="C19" s="72"/>
      <c r="D19" s="73"/>
      <c r="E19" s="279">
        <v>53700</v>
      </c>
      <c r="F19" s="280">
        <v>53700</v>
      </c>
      <c r="G19" s="75" t="s">
        <v>19</v>
      </c>
      <c r="H19" s="76" t="s">
        <v>73</v>
      </c>
      <c r="I19" s="280">
        <v>53700</v>
      </c>
      <c r="J19" s="76" t="s">
        <v>73</v>
      </c>
      <c r="K19" s="280">
        <v>53700</v>
      </c>
      <c r="L19" s="77" t="s">
        <v>21</v>
      </c>
      <c r="M19" s="78"/>
      <c r="N19" s="79"/>
      <c r="O19" s="80"/>
    </row>
    <row r="20" spans="1:15">
      <c r="A20" s="81"/>
      <c r="B20" s="82"/>
      <c r="C20" s="83"/>
      <c r="D20" s="84"/>
      <c r="E20" s="85"/>
      <c r="F20" s="89"/>
      <c r="G20" s="87"/>
      <c r="H20" s="88"/>
      <c r="I20" s="89"/>
      <c r="J20" s="88"/>
      <c r="K20" s="89"/>
      <c r="L20" s="90" t="s">
        <v>23</v>
      </c>
      <c r="M20" s="91"/>
      <c r="N20" s="92" t="s">
        <v>74</v>
      </c>
      <c r="O20" s="93"/>
    </row>
    <row r="21" spans="1:15">
      <c r="A21" s="94"/>
      <c r="B21" s="95"/>
      <c r="C21" s="96"/>
      <c r="D21" s="97"/>
      <c r="E21" s="85"/>
      <c r="F21" s="102"/>
      <c r="G21" s="100"/>
      <c r="H21" s="101"/>
      <c r="I21" s="102"/>
      <c r="J21" s="101"/>
      <c r="K21" s="102"/>
      <c r="L21" s="103" t="s">
        <v>25</v>
      </c>
      <c r="M21" s="104"/>
      <c r="N21" s="105"/>
      <c r="O21" s="106"/>
    </row>
    <row r="22" spans="1:15">
      <c r="A22" s="70">
        <v>6</v>
      </c>
      <c r="B22" s="107" t="s">
        <v>75</v>
      </c>
      <c r="C22" s="108"/>
      <c r="D22" s="109"/>
      <c r="E22" s="280">
        <v>53700</v>
      </c>
      <c r="F22" s="280">
        <v>53700</v>
      </c>
      <c r="G22" s="75" t="s">
        <v>19</v>
      </c>
      <c r="H22" s="76" t="s">
        <v>76</v>
      </c>
      <c r="I22" s="280">
        <v>53700</v>
      </c>
      <c r="J22" s="76" t="s">
        <v>76</v>
      </c>
      <c r="K22" s="280">
        <v>53700</v>
      </c>
      <c r="L22" s="77" t="s">
        <v>21</v>
      </c>
      <c r="M22" s="78"/>
      <c r="N22" s="79"/>
      <c r="O22" s="80"/>
    </row>
    <row r="23" spans="1:15">
      <c r="A23" s="81"/>
      <c r="B23" s="82"/>
      <c r="C23" s="83"/>
      <c r="D23" s="84"/>
      <c r="E23" s="89"/>
      <c r="F23" s="89"/>
      <c r="G23" s="87"/>
      <c r="H23" s="88"/>
      <c r="I23" s="89"/>
      <c r="J23" s="88"/>
      <c r="K23" s="89"/>
      <c r="L23" s="90" t="s">
        <v>23</v>
      </c>
      <c r="M23" s="91"/>
      <c r="N23" s="92" t="s">
        <v>77</v>
      </c>
      <c r="O23" s="93"/>
    </row>
    <row r="24" spans="1:15">
      <c r="A24" s="94"/>
      <c r="B24" s="95"/>
      <c r="C24" s="96"/>
      <c r="D24" s="97"/>
      <c r="E24" s="102"/>
      <c r="F24" s="102"/>
      <c r="G24" s="100"/>
      <c r="H24" s="101"/>
      <c r="I24" s="102"/>
      <c r="J24" s="101"/>
      <c r="K24" s="102"/>
      <c r="L24" s="103" t="s">
        <v>25</v>
      </c>
      <c r="M24" s="104"/>
      <c r="N24" s="105"/>
      <c r="O24" s="106"/>
    </row>
    <row r="25" spans="1:15">
      <c r="A25" s="70">
        <v>7</v>
      </c>
      <c r="B25" s="107" t="s">
        <v>78</v>
      </c>
      <c r="C25" s="108"/>
      <c r="D25" s="109"/>
      <c r="E25" s="280">
        <v>53700</v>
      </c>
      <c r="F25" s="280">
        <v>53700</v>
      </c>
      <c r="G25" s="75" t="s">
        <v>19</v>
      </c>
      <c r="H25" s="76" t="s">
        <v>79</v>
      </c>
      <c r="I25" s="280">
        <v>53700</v>
      </c>
      <c r="J25" s="76" t="s">
        <v>79</v>
      </c>
      <c r="K25" s="280">
        <v>53700</v>
      </c>
      <c r="L25" s="77" t="s">
        <v>21</v>
      </c>
      <c r="M25" s="78"/>
      <c r="N25" s="79"/>
      <c r="O25" s="80"/>
    </row>
    <row r="26" spans="1:15">
      <c r="A26" s="81"/>
      <c r="B26" s="82"/>
      <c r="C26" s="83"/>
      <c r="D26" s="84"/>
      <c r="E26" s="89"/>
      <c r="F26" s="89"/>
      <c r="G26" s="87"/>
      <c r="H26" s="88"/>
      <c r="I26" s="89"/>
      <c r="J26" s="88"/>
      <c r="K26" s="89"/>
      <c r="L26" s="90" t="s">
        <v>23</v>
      </c>
      <c r="M26" s="91"/>
      <c r="N26" s="92" t="s">
        <v>80</v>
      </c>
      <c r="O26" s="93"/>
    </row>
    <row r="27" spans="1:15">
      <c r="A27" s="94"/>
      <c r="B27" s="95"/>
      <c r="C27" s="96"/>
      <c r="D27" s="97"/>
      <c r="E27" s="102"/>
      <c r="F27" s="102"/>
      <c r="G27" s="100"/>
      <c r="H27" s="101"/>
      <c r="I27" s="89"/>
      <c r="J27" s="101"/>
      <c r="K27" s="89"/>
      <c r="L27" s="103" t="s">
        <v>25</v>
      </c>
      <c r="M27" s="104"/>
      <c r="N27" s="105"/>
      <c r="O27" s="106"/>
    </row>
    <row r="28" spans="1:15">
      <c r="A28" s="70">
        <v>8</v>
      </c>
      <c r="B28" s="107" t="s">
        <v>81</v>
      </c>
      <c r="C28" s="108"/>
      <c r="D28" s="109"/>
      <c r="E28" s="280">
        <v>177813</v>
      </c>
      <c r="F28" s="280">
        <v>177813</v>
      </c>
      <c r="G28" s="75" t="s">
        <v>19</v>
      </c>
      <c r="H28" s="76" t="s">
        <v>82</v>
      </c>
      <c r="I28" s="280">
        <v>177813</v>
      </c>
      <c r="J28" s="76" t="s">
        <v>82</v>
      </c>
      <c r="K28" s="280">
        <v>177813</v>
      </c>
      <c r="L28" s="77" t="s">
        <v>21</v>
      </c>
      <c r="M28" s="78"/>
      <c r="N28" s="79"/>
      <c r="O28" s="80"/>
    </row>
    <row r="29" spans="1:15">
      <c r="A29" s="81"/>
      <c r="B29" s="82"/>
      <c r="C29" s="83"/>
      <c r="D29" s="84"/>
      <c r="E29" s="85"/>
      <c r="F29" s="86"/>
      <c r="G29" s="87"/>
      <c r="H29" s="88"/>
      <c r="I29" s="89"/>
      <c r="J29" s="88"/>
      <c r="K29" s="89"/>
      <c r="L29" s="90" t="s">
        <v>23</v>
      </c>
      <c r="M29" s="91"/>
      <c r="N29" s="92" t="s">
        <v>83</v>
      </c>
      <c r="O29" s="93"/>
    </row>
    <row r="30" spans="1:15">
      <c r="A30" s="94"/>
      <c r="B30" s="95"/>
      <c r="C30" s="96"/>
      <c r="D30" s="97"/>
      <c r="E30" s="85"/>
      <c r="F30" s="86"/>
      <c r="G30" s="100"/>
      <c r="H30" s="101"/>
      <c r="I30" s="89"/>
      <c r="J30" s="101"/>
      <c r="K30" s="89"/>
      <c r="L30" s="103" t="s">
        <v>25</v>
      </c>
      <c r="M30" s="104"/>
      <c r="N30" s="105"/>
      <c r="O30" s="106"/>
    </row>
    <row r="31" spans="1:15">
      <c r="A31" s="70">
        <v>9</v>
      </c>
      <c r="B31" s="107" t="s">
        <v>84</v>
      </c>
      <c r="C31" s="108"/>
      <c r="D31" s="109"/>
      <c r="E31" s="280">
        <v>9460</v>
      </c>
      <c r="F31" s="327">
        <v>9460</v>
      </c>
      <c r="G31" s="75" t="s">
        <v>19</v>
      </c>
      <c r="H31" s="76" t="s">
        <v>85</v>
      </c>
      <c r="I31" s="280">
        <v>9460</v>
      </c>
      <c r="J31" s="76" t="s">
        <v>85</v>
      </c>
      <c r="K31" s="280">
        <v>9460</v>
      </c>
      <c r="L31" s="77" t="s">
        <v>21</v>
      </c>
      <c r="M31" s="78"/>
      <c r="N31" s="79"/>
      <c r="O31" s="80"/>
    </row>
    <row r="32" spans="1:15">
      <c r="A32" s="81"/>
      <c r="B32" s="82"/>
      <c r="C32" s="83"/>
      <c r="D32" s="84"/>
      <c r="E32" s="85"/>
      <c r="F32" s="86"/>
      <c r="G32" s="87"/>
      <c r="H32" s="88"/>
      <c r="I32" s="89"/>
      <c r="J32" s="88"/>
      <c r="K32" s="89"/>
      <c r="L32" s="90" t="s">
        <v>23</v>
      </c>
      <c r="M32" s="91"/>
      <c r="N32" s="92" t="s">
        <v>86</v>
      </c>
      <c r="O32" s="93"/>
    </row>
    <row r="33" spans="1:17">
      <c r="A33" s="94"/>
      <c r="B33" s="95"/>
      <c r="C33" s="96"/>
      <c r="D33" s="97"/>
      <c r="E33" s="98"/>
      <c r="F33" s="99"/>
      <c r="G33" s="100"/>
      <c r="H33" s="101"/>
      <c r="I33" s="102"/>
      <c r="J33" s="101"/>
      <c r="K33" s="102"/>
      <c r="L33" s="103" t="s">
        <v>25</v>
      </c>
      <c r="M33" s="104"/>
      <c r="N33" s="105"/>
      <c r="O33" s="106"/>
    </row>
    <row r="34" spans="1:17">
      <c r="A34" s="70">
        <v>10</v>
      </c>
      <c r="B34" s="107" t="s">
        <v>18</v>
      </c>
      <c r="C34" s="108"/>
      <c r="D34" s="109"/>
      <c r="E34" s="280">
        <v>10800</v>
      </c>
      <c r="F34" s="280">
        <v>10800</v>
      </c>
      <c r="G34" s="75" t="s">
        <v>19</v>
      </c>
      <c r="H34" s="76" t="s">
        <v>20</v>
      </c>
      <c r="I34" s="280">
        <v>10800</v>
      </c>
      <c r="J34" s="76" t="s">
        <v>20</v>
      </c>
      <c r="K34" s="280">
        <v>10800</v>
      </c>
      <c r="L34" s="77" t="s">
        <v>21</v>
      </c>
      <c r="M34" s="78"/>
      <c r="N34" s="79"/>
      <c r="O34" s="80"/>
    </row>
    <row r="35" spans="1:17">
      <c r="A35" s="81"/>
      <c r="B35" s="82"/>
      <c r="C35" s="83"/>
      <c r="D35" s="84"/>
      <c r="E35" s="85"/>
      <c r="F35" s="86"/>
      <c r="G35" s="87"/>
      <c r="H35" s="88"/>
      <c r="I35" s="89"/>
      <c r="J35" s="88"/>
      <c r="K35" s="89"/>
      <c r="L35" s="90" t="s">
        <v>23</v>
      </c>
      <c r="M35" s="91"/>
      <c r="N35" s="92" t="s">
        <v>87</v>
      </c>
      <c r="O35" s="93"/>
    </row>
    <row r="36" spans="1:17">
      <c r="A36" s="94"/>
      <c r="B36" s="95"/>
      <c r="C36" s="96"/>
      <c r="D36" s="97"/>
      <c r="E36" s="98"/>
      <c r="F36" s="86"/>
      <c r="G36" s="100"/>
      <c r="H36" s="101"/>
      <c r="I36" s="102"/>
      <c r="J36" s="101"/>
      <c r="K36" s="102"/>
      <c r="L36" s="103" t="s">
        <v>25</v>
      </c>
      <c r="M36" s="104"/>
      <c r="N36" s="105"/>
      <c r="O36" s="106"/>
    </row>
    <row r="37" spans="1:17">
      <c r="A37" s="70">
        <v>11</v>
      </c>
      <c r="B37" s="107" t="s">
        <v>88</v>
      </c>
      <c r="C37" s="108"/>
      <c r="D37" s="109"/>
      <c r="E37" s="279">
        <v>39944</v>
      </c>
      <c r="F37" s="280">
        <v>39944</v>
      </c>
      <c r="G37" s="75" t="s">
        <v>19</v>
      </c>
      <c r="H37" s="76" t="s">
        <v>27</v>
      </c>
      <c r="I37" s="280">
        <v>39944</v>
      </c>
      <c r="J37" s="76" t="s">
        <v>27</v>
      </c>
      <c r="K37" s="280">
        <v>39944</v>
      </c>
      <c r="L37" s="77" t="s">
        <v>21</v>
      </c>
      <c r="M37" s="78"/>
      <c r="N37" s="79"/>
      <c r="O37" s="80"/>
    </row>
    <row r="38" spans="1:17">
      <c r="A38" s="81"/>
      <c r="B38" s="82"/>
      <c r="C38" s="83"/>
      <c r="D38" s="84"/>
      <c r="E38" s="85"/>
      <c r="F38" s="86"/>
      <c r="G38" s="87"/>
      <c r="H38" s="88"/>
      <c r="I38" s="89"/>
      <c r="J38" s="88"/>
      <c r="K38" s="89"/>
      <c r="L38" s="90" t="s">
        <v>23</v>
      </c>
      <c r="M38" s="91"/>
      <c r="N38" s="92" t="s">
        <v>89</v>
      </c>
      <c r="O38" s="93"/>
    </row>
    <row r="39" spans="1:17">
      <c r="A39" s="94"/>
      <c r="B39" s="95"/>
      <c r="C39" s="96"/>
      <c r="D39" s="97"/>
      <c r="E39" s="98"/>
      <c r="F39" s="99"/>
      <c r="G39" s="100"/>
      <c r="H39" s="101"/>
      <c r="I39" s="102"/>
      <c r="J39" s="101"/>
      <c r="K39" s="102"/>
      <c r="L39" s="103" t="s">
        <v>25</v>
      </c>
      <c r="M39" s="104"/>
      <c r="N39" s="105"/>
      <c r="O39" s="106"/>
    </row>
    <row r="40" spans="1:17">
      <c r="A40" s="70">
        <v>12</v>
      </c>
      <c r="B40" s="71" t="s">
        <v>90</v>
      </c>
      <c r="C40" s="72"/>
      <c r="D40" s="73"/>
      <c r="E40" s="285">
        <v>91000</v>
      </c>
      <c r="F40" s="111">
        <v>90937</v>
      </c>
      <c r="G40" s="112" t="s">
        <v>19</v>
      </c>
      <c r="H40" s="76" t="s">
        <v>91</v>
      </c>
      <c r="I40" s="346">
        <v>90000</v>
      </c>
      <c r="J40" s="76" t="s">
        <v>91</v>
      </c>
      <c r="K40" s="346">
        <v>90000</v>
      </c>
      <c r="L40" s="77" t="s">
        <v>21</v>
      </c>
      <c r="M40" s="78"/>
      <c r="N40" s="79"/>
      <c r="O40" s="80"/>
    </row>
    <row r="41" spans="1:17">
      <c r="A41" s="81"/>
      <c r="B41" s="82"/>
      <c r="C41" s="83"/>
      <c r="D41" s="84"/>
      <c r="E41" s="89"/>
      <c r="F41" s="86"/>
      <c r="G41" s="113"/>
      <c r="H41" s="88"/>
      <c r="I41" s="89"/>
      <c r="J41" s="88"/>
      <c r="K41" s="89"/>
      <c r="L41" s="90" t="s">
        <v>23</v>
      </c>
      <c r="M41" s="91"/>
      <c r="N41" s="92" t="s">
        <v>92</v>
      </c>
      <c r="O41" s="93"/>
    </row>
    <row r="42" spans="1:17">
      <c r="A42" s="94"/>
      <c r="B42" s="95"/>
      <c r="C42" s="96"/>
      <c r="D42" s="97"/>
      <c r="E42" s="102"/>
      <c r="F42" s="99"/>
      <c r="G42" s="114"/>
      <c r="H42" s="101"/>
      <c r="I42" s="102"/>
      <c r="J42" s="101"/>
      <c r="K42" s="102"/>
      <c r="L42" s="103" t="s">
        <v>25</v>
      </c>
      <c r="M42" s="104"/>
      <c r="N42" s="105"/>
      <c r="O42" s="106"/>
    </row>
    <row r="43" spans="1:17">
      <c r="A43" s="70">
        <v>13</v>
      </c>
      <c r="B43" s="71" t="s">
        <v>93</v>
      </c>
      <c r="C43" s="72"/>
      <c r="D43" s="73"/>
      <c r="E43" s="285">
        <v>495000</v>
      </c>
      <c r="F43" s="74">
        <v>496803.8</v>
      </c>
      <c r="G43" s="75" t="s">
        <v>19</v>
      </c>
      <c r="H43" s="76" t="s">
        <v>91</v>
      </c>
      <c r="I43" s="280">
        <v>494000</v>
      </c>
      <c r="J43" s="76" t="s">
        <v>91</v>
      </c>
      <c r="K43" s="280">
        <v>494000</v>
      </c>
      <c r="L43" s="77" t="s">
        <v>21</v>
      </c>
      <c r="M43" s="78"/>
      <c r="N43" s="79"/>
      <c r="O43" s="80"/>
      <c r="Q43" s="278"/>
    </row>
    <row r="44" spans="1:17">
      <c r="A44" s="81"/>
      <c r="B44" s="82"/>
      <c r="C44" s="83"/>
      <c r="D44" s="84"/>
      <c r="E44" s="85"/>
      <c r="F44" s="86"/>
      <c r="G44" s="87"/>
      <c r="H44" s="88"/>
      <c r="I44" s="89"/>
      <c r="J44" s="88"/>
      <c r="K44" s="89"/>
      <c r="L44" s="90" t="s">
        <v>23</v>
      </c>
      <c r="M44" s="91"/>
      <c r="N44" s="92" t="s">
        <v>94</v>
      </c>
      <c r="O44" s="93"/>
      <c r="Q44" s="278"/>
    </row>
    <row r="45" spans="1:17">
      <c r="A45" s="94"/>
      <c r="B45" s="95"/>
      <c r="C45" s="96"/>
      <c r="D45" s="97"/>
      <c r="E45" s="98"/>
      <c r="F45" s="99"/>
      <c r="G45" s="100"/>
      <c r="H45" s="101"/>
      <c r="I45" s="102"/>
      <c r="J45" s="101"/>
      <c r="K45" s="102"/>
      <c r="L45" s="103" t="s">
        <v>25</v>
      </c>
      <c r="M45" s="104"/>
      <c r="N45" s="105"/>
      <c r="O45" s="106"/>
      <c r="Q45" s="278"/>
    </row>
    <row r="46" spans="1:17">
      <c r="A46" s="70">
        <v>14</v>
      </c>
      <c r="B46" s="71" t="s">
        <v>95</v>
      </c>
      <c r="C46" s="72"/>
      <c r="D46" s="73"/>
      <c r="E46" s="280">
        <v>350000</v>
      </c>
      <c r="F46" s="116">
        <v>356828.24</v>
      </c>
      <c r="G46" s="75" t="s">
        <v>19</v>
      </c>
      <c r="H46" s="76" t="s">
        <v>91</v>
      </c>
      <c r="I46" s="280">
        <v>349000</v>
      </c>
      <c r="J46" s="76" t="s">
        <v>91</v>
      </c>
      <c r="K46" s="280">
        <v>349000</v>
      </c>
      <c r="L46" s="77" t="s">
        <v>21</v>
      </c>
      <c r="M46" s="78"/>
      <c r="N46" s="79"/>
      <c r="O46" s="80"/>
      <c r="Q46" s="278"/>
    </row>
    <row r="47" spans="1:17">
      <c r="A47" s="81"/>
      <c r="B47" s="82"/>
      <c r="C47" s="83"/>
      <c r="D47" s="84"/>
      <c r="E47" s="85"/>
      <c r="F47" s="86"/>
      <c r="G47" s="87"/>
      <c r="H47" s="88"/>
      <c r="I47" s="89"/>
      <c r="J47" s="88"/>
      <c r="K47" s="89"/>
      <c r="L47" s="90" t="s">
        <v>23</v>
      </c>
      <c r="M47" s="91"/>
      <c r="N47" s="92" t="s">
        <v>96</v>
      </c>
      <c r="O47" s="93"/>
      <c r="Q47" s="278"/>
    </row>
    <row r="48" spans="1:17">
      <c r="A48" s="94"/>
      <c r="B48" s="95"/>
      <c r="C48" s="96"/>
      <c r="D48" s="97"/>
      <c r="E48" s="98"/>
      <c r="F48" s="99"/>
      <c r="G48" s="100"/>
      <c r="H48" s="101"/>
      <c r="I48" s="102"/>
      <c r="J48" s="101"/>
      <c r="K48" s="102"/>
      <c r="L48" s="103" t="s">
        <v>25</v>
      </c>
      <c r="M48" s="104"/>
      <c r="N48" s="105"/>
      <c r="O48" s="106"/>
      <c r="Q48" s="278"/>
    </row>
    <row r="49" spans="1:17">
      <c r="A49" s="70">
        <v>15</v>
      </c>
      <c r="B49" s="71" t="s">
        <v>97</v>
      </c>
      <c r="C49" s="72"/>
      <c r="D49" s="73"/>
      <c r="E49" s="285">
        <v>211000</v>
      </c>
      <c r="F49" s="74">
        <v>219356.2</v>
      </c>
      <c r="G49" s="75" t="s">
        <v>19</v>
      </c>
      <c r="H49" s="76" t="s">
        <v>98</v>
      </c>
      <c r="I49" s="346">
        <v>210000</v>
      </c>
      <c r="J49" s="76" t="s">
        <v>98</v>
      </c>
      <c r="K49" s="346">
        <v>210000</v>
      </c>
      <c r="L49" s="77" t="s">
        <v>21</v>
      </c>
      <c r="M49" s="78"/>
      <c r="N49" s="79"/>
      <c r="O49" s="80"/>
      <c r="Q49" s="278"/>
    </row>
    <row r="50" spans="1:17">
      <c r="A50" s="81"/>
      <c r="B50" s="82"/>
      <c r="C50" s="83"/>
      <c r="D50" s="84"/>
      <c r="E50" s="85"/>
      <c r="F50" s="86"/>
      <c r="G50" s="87"/>
      <c r="H50" s="88"/>
      <c r="I50" s="89"/>
      <c r="J50" s="88"/>
      <c r="K50" s="89"/>
      <c r="L50" s="90" t="s">
        <v>23</v>
      </c>
      <c r="M50" s="91"/>
      <c r="N50" s="92" t="s">
        <v>99</v>
      </c>
      <c r="O50" s="93"/>
      <c r="Q50" s="278"/>
    </row>
    <row r="51" spans="1:17">
      <c r="A51" s="117"/>
      <c r="B51" s="95"/>
      <c r="C51" s="96"/>
      <c r="D51" s="97"/>
      <c r="E51" s="102"/>
      <c r="F51" s="99"/>
      <c r="G51" s="114"/>
      <c r="H51" s="101"/>
      <c r="I51" s="102"/>
      <c r="J51" s="101"/>
      <c r="K51" s="102"/>
      <c r="L51" s="103" t="s">
        <v>25</v>
      </c>
      <c r="M51" s="104"/>
      <c r="N51" s="105"/>
      <c r="O51" s="106"/>
      <c r="Q51" s="278"/>
    </row>
    <row r="52" spans="1:17">
      <c r="A52" s="70">
        <v>16</v>
      </c>
      <c r="B52" s="107" t="s">
        <v>97</v>
      </c>
      <c r="C52" s="108"/>
      <c r="D52" s="109"/>
      <c r="E52" s="285">
        <v>139000</v>
      </c>
      <c r="F52" s="74">
        <v>141092.79</v>
      </c>
      <c r="G52" s="75" t="s">
        <v>19</v>
      </c>
      <c r="H52" s="76" t="s">
        <v>98</v>
      </c>
      <c r="I52" s="346">
        <v>138000</v>
      </c>
      <c r="J52" s="76" t="s">
        <v>98</v>
      </c>
      <c r="K52" s="346">
        <v>138000</v>
      </c>
      <c r="L52" s="77" t="s">
        <v>21</v>
      </c>
      <c r="M52" s="78"/>
      <c r="N52" s="79"/>
      <c r="O52" s="80"/>
      <c r="Q52" s="278"/>
    </row>
    <row r="53" spans="1:17">
      <c r="A53" s="81"/>
      <c r="B53" s="82"/>
      <c r="C53" s="83"/>
      <c r="D53" s="84"/>
      <c r="E53" s="85"/>
      <c r="F53" s="86"/>
      <c r="G53" s="87"/>
      <c r="H53" s="88"/>
      <c r="I53" s="89"/>
      <c r="J53" s="88"/>
      <c r="K53" s="89"/>
      <c r="L53" s="90" t="s">
        <v>23</v>
      </c>
      <c r="M53" s="91"/>
      <c r="N53" s="92" t="s">
        <v>100</v>
      </c>
      <c r="O53" s="93"/>
      <c r="Q53" s="278"/>
    </row>
    <row r="54" spans="1:17">
      <c r="A54" s="94"/>
      <c r="B54" s="95"/>
      <c r="C54" s="96"/>
      <c r="D54" s="97"/>
      <c r="E54" s="98"/>
      <c r="F54" s="99"/>
      <c r="G54" s="100"/>
      <c r="H54" s="101"/>
      <c r="I54" s="102"/>
      <c r="J54" s="101"/>
      <c r="K54" s="102"/>
      <c r="L54" s="103" t="s">
        <v>25</v>
      </c>
      <c r="M54" s="104"/>
      <c r="N54" s="105"/>
      <c r="O54" s="106"/>
      <c r="Q54" s="278"/>
    </row>
    <row r="55" spans="1:17">
      <c r="A55" s="70">
        <v>17</v>
      </c>
      <c r="B55" s="107" t="s">
        <v>101</v>
      </c>
      <c r="C55" s="108"/>
      <c r="D55" s="109"/>
      <c r="E55" s="285">
        <v>399000</v>
      </c>
      <c r="F55" s="74">
        <v>414415.33</v>
      </c>
      <c r="G55" s="75" t="s">
        <v>19</v>
      </c>
      <c r="H55" s="76" t="s">
        <v>33</v>
      </c>
      <c r="I55" s="346">
        <v>398000</v>
      </c>
      <c r="J55" s="76" t="s">
        <v>33</v>
      </c>
      <c r="K55" s="346">
        <v>398000</v>
      </c>
      <c r="L55" s="77" t="s">
        <v>21</v>
      </c>
      <c r="M55" s="78"/>
      <c r="N55" s="79"/>
      <c r="O55" s="80"/>
      <c r="P55" s="118"/>
      <c r="Q55" s="278"/>
    </row>
    <row r="56" spans="1:17">
      <c r="A56" s="81"/>
      <c r="B56" s="82"/>
      <c r="C56" s="83"/>
      <c r="D56" s="84"/>
      <c r="E56" s="85"/>
      <c r="F56" s="86"/>
      <c r="G56" s="87"/>
      <c r="H56" s="88"/>
      <c r="I56" s="89"/>
      <c r="J56" s="88"/>
      <c r="K56" s="89"/>
      <c r="L56" s="90" t="s">
        <v>23</v>
      </c>
      <c r="M56" s="91"/>
      <c r="N56" s="92" t="s">
        <v>102</v>
      </c>
      <c r="O56" s="93"/>
      <c r="P56" s="118"/>
      <c r="Q56" s="278"/>
    </row>
    <row r="57" spans="1:17">
      <c r="A57" s="94"/>
      <c r="B57" s="95"/>
      <c r="C57" s="96"/>
      <c r="D57" s="97"/>
      <c r="E57" s="98"/>
      <c r="F57" s="99"/>
      <c r="G57" s="100"/>
      <c r="H57" s="101"/>
      <c r="I57" s="102"/>
      <c r="J57" s="101"/>
      <c r="K57" s="102"/>
      <c r="L57" s="103" t="s">
        <v>25</v>
      </c>
      <c r="M57" s="104"/>
      <c r="N57" s="105"/>
      <c r="O57" s="106"/>
      <c r="P57" s="118"/>
      <c r="Q57" s="278"/>
    </row>
    <row r="58" spans="1:17">
      <c r="A58" s="70">
        <v>18</v>
      </c>
      <c r="B58" s="107" t="s">
        <v>103</v>
      </c>
      <c r="C58" s="108"/>
      <c r="D58" s="109"/>
      <c r="E58" s="286">
        <v>400</v>
      </c>
      <c r="F58" s="286">
        <v>400</v>
      </c>
      <c r="G58" s="75" t="s">
        <v>19</v>
      </c>
      <c r="H58" s="76" t="s">
        <v>104</v>
      </c>
      <c r="I58" s="286">
        <v>400</v>
      </c>
      <c r="J58" s="76" t="s">
        <v>104</v>
      </c>
      <c r="K58" s="286">
        <v>400</v>
      </c>
      <c r="L58" s="77" t="s">
        <v>21</v>
      </c>
      <c r="M58" s="78"/>
      <c r="N58" s="79"/>
      <c r="O58" s="80"/>
      <c r="P58" s="118"/>
      <c r="Q58" s="278"/>
    </row>
    <row r="59" spans="1:17">
      <c r="A59" s="81"/>
      <c r="B59" s="82"/>
      <c r="C59" s="83"/>
      <c r="D59" s="84"/>
      <c r="E59" s="85"/>
      <c r="F59" s="86"/>
      <c r="G59" s="87"/>
      <c r="H59" s="88"/>
      <c r="I59" s="89"/>
      <c r="J59" s="88"/>
      <c r="K59" s="89"/>
      <c r="L59" s="90" t="s">
        <v>23</v>
      </c>
      <c r="M59" s="91"/>
      <c r="N59" s="92" t="s">
        <v>105</v>
      </c>
      <c r="O59" s="93"/>
      <c r="P59" s="118"/>
    </row>
    <row r="60" spans="1:17">
      <c r="A60" s="94"/>
      <c r="B60" s="95"/>
      <c r="C60" s="96"/>
      <c r="D60" s="97"/>
      <c r="E60" s="98"/>
      <c r="F60" s="99"/>
      <c r="G60" s="100"/>
      <c r="H60" s="101"/>
      <c r="I60" s="102"/>
      <c r="J60" s="101"/>
      <c r="K60" s="102"/>
      <c r="L60" s="103" t="s">
        <v>25</v>
      </c>
      <c r="M60" s="104"/>
      <c r="N60" s="105"/>
      <c r="O60" s="106"/>
      <c r="P60" s="118"/>
    </row>
    <row r="61" spans="1:17">
      <c r="A61" s="70">
        <v>19</v>
      </c>
      <c r="B61" s="71" t="s">
        <v>106</v>
      </c>
      <c r="C61" s="72"/>
      <c r="D61" s="73"/>
      <c r="E61" s="280">
        <v>5000</v>
      </c>
      <c r="F61" s="285">
        <v>5000</v>
      </c>
      <c r="G61" s="112" t="s">
        <v>19</v>
      </c>
      <c r="H61" s="76" t="s">
        <v>27</v>
      </c>
      <c r="I61" s="280">
        <v>5000</v>
      </c>
      <c r="J61" s="76" t="s">
        <v>27</v>
      </c>
      <c r="K61" s="280">
        <v>5000</v>
      </c>
      <c r="L61" s="77" t="s">
        <v>21</v>
      </c>
      <c r="M61" s="78"/>
      <c r="N61" s="79"/>
      <c r="O61" s="80"/>
      <c r="P61" s="118"/>
    </row>
    <row r="62" spans="1:17">
      <c r="A62" s="81"/>
      <c r="B62" s="82"/>
      <c r="C62" s="83"/>
      <c r="D62" s="84"/>
      <c r="E62" s="89"/>
      <c r="F62" s="86"/>
      <c r="G62" s="113"/>
      <c r="H62" s="88"/>
      <c r="I62" s="89"/>
      <c r="J62" s="88"/>
      <c r="K62" s="89"/>
      <c r="L62" s="90" t="s">
        <v>23</v>
      </c>
      <c r="M62" s="91"/>
      <c r="N62" s="92" t="s">
        <v>107</v>
      </c>
      <c r="O62" s="93"/>
      <c r="P62" s="118"/>
    </row>
    <row r="63" spans="1:17">
      <c r="A63" s="94"/>
      <c r="B63" s="95"/>
      <c r="C63" s="96"/>
      <c r="D63" s="97"/>
      <c r="E63" s="102"/>
      <c r="F63" s="99"/>
      <c r="G63" s="114"/>
      <c r="H63" s="101"/>
      <c r="I63" s="102"/>
      <c r="J63" s="101"/>
      <c r="K63" s="102"/>
      <c r="L63" s="103" t="s">
        <v>25</v>
      </c>
      <c r="M63" s="104"/>
      <c r="N63" s="105"/>
      <c r="O63" s="106"/>
      <c r="P63" s="118"/>
    </row>
    <row r="64" spans="1:17">
      <c r="A64" s="70">
        <v>20</v>
      </c>
      <c r="B64" s="71" t="s">
        <v>108</v>
      </c>
      <c r="C64" s="72"/>
      <c r="D64" s="73"/>
      <c r="E64" s="280">
        <v>10500</v>
      </c>
      <c r="F64" s="280">
        <v>10500</v>
      </c>
      <c r="G64" s="75" t="s">
        <v>19</v>
      </c>
      <c r="H64" s="76" t="s">
        <v>27</v>
      </c>
      <c r="I64" s="280">
        <v>10500</v>
      </c>
      <c r="J64" s="76" t="s">
        <v>27</v>
      </c>
      <c r="K64" s="280">
        <v>10500</v>
      </c>
      <c r="L64" s="77" t="s">
        <v>21</v>
      </c>
      <c r="M64" s="78"/>
      <c r="N64" s="79"/>
      <c r="O64" s="80"/>
      <c r="P64" s="131"/>
    </row>
    <row r="65" spans="1:16">
      <c r="A65" s="81"/>
      <c r="B65" s="82"/>
      <c r="C65" s="83"/>
      <c r="D65" s="84"/>
      <c r="E65" s="85"/>
      <c r="F65" s="86"/>
      <c r="G65" s="87"/>
      <c r="H65" s="88"/>
      <c r="I65" s="89"/>
      <c r="J65" s="88"/>
      <c r="K65" s="89"/>
      <c r="L65" s="90" t="s">
        <v>23</v>
      </c>
      <c r="M65" s="91"/>
      <c r="N65" s="92" t="s">
        <v>109</v>
      </c>
      <c r="O65" s="93"/>
      <c r="P65" s="118"/>
    </row>
    <row r="66" spans="1:16">
      <c r="A66" s="94"/>
      <c r="B66" s="95"/>
      <c r="C66" s="96"/>
      <c r="D66" s="97"/>
      <c r="E66" s="98"/>
      <c r="F66" s="99"/>
      <c r="G66" s="100"/>
      <c r="H66" s="101"/>
      <c r="I66" s="102"/>
      <c r="J66" s="101"/>
      <c r="K66" s="102"/>
      <c r="L66" s="103" t="s">
        <v>25</v>
      </c>
      <c r="M66" s="104"/>
      <c r="N66" s="105"/>
      <c r="O66" s="106"/>
      <c r="P66" s="118"/>
    </row>
    <row r="67" spans="1:16">
      <c r="A67" s="70">
        <v>21</v>
      </c>
      <c r="B67" s="71" t="s">
        <v>110</v>
      </c>
      <c r="C67" s="72"/>
      <c r="D67" s="73"/>
      <c r="E67" s="280">
        <v>10500</v>
      </c>
      <c r="F67" s="280">
        <v>10500</v>
      </c>
      <c r="G67" s="75" t="s">
        <v>19</v>
      </c>
      <c r="H67" s="76" t="s">
        <v>27</v>
      </c>
      <c r="I67" s="280">
        <v>10500</v>
      </c>
      <c r="J67" s="76" t="s">
        <v>27</v>
      </c>
      <c r="K67" s="280">
        <v>10500</v>
      </c>
      <c r="L67" s="77" t="s">
        <v>21</v>
      </c>
      <c r="M67" s="78"/>
      <c r="N67" s="79"/>
      <c r="O67" s="80"/>
      <c r="P67" s="118"/>
    </row>
    <row r="68" spans="1:16">
      <c r="A68" s="81"/>
      <c r="B68" s="82"/>
      <c r="C68" s="83"/>
      <c r="D68" s="84"/>
      <c r="E68" s="85"/>
      <c r="F68" s="86"/>
      <c r="G68" s="87"/>
      <c r="H68" s="88"/>
      <c r="I68" s="89"/>
      <c r="J68" s="88"/>
      <c r="K68" s="89"/>
      <c r="L68" s="90" t="s">
        <v>23</v>
      </c>
      <c r="M68" s="91"/>
      <c r="N68" s="92" t="s">
        <v>111</v>
      </c>
      <c r="O68" s="93"/>
    </row>
    <row r="69" spans="1:16">
      <c r="A69" s="94"/>
      <c r="B69" s="95"/>
      <c r="C69" s="96"/>
      <c r="D69" s="97"/>
      <c r="E69" s="98"/>
      <c r="F69" s="99"/>
      <c r="G69" s="100"/>
      <c r="H69" s="101"/>
      <c r="I69" s="102"/>
      <c r="J69" s="101"/>
      <c r="K69" s="102"/>
      <c r="L69" s="103" t="s">
        <v>25</v>
      </c>
      <c r="M69" s="104"/>
      <c r="N69" s="105"/>
      <c r="O69" s="106"/>
    </row>
    <row r="70" spans="1:16">
      <c r="A70" s="70">
        <v>22</v>
      </c>
      <c r="B70" s="71" t="s">
        <v>112</v>
      </c>
      <c r="C70" s="72"/>
      <c r="D70" s="73"/>
      <c r="E70" s="280">
        <v>24000</v>
      </c>
      <c r="F70" s="280">
        <v>24000</v>
      </c>
      <c r="G70" s="75" t="s">
        <v>19</v>
      </c>
      <c r="H70" s="76" t="s">
        <v>113</v>
      </c>
      <c r="I70" s="280">
        <v>24000</v>
      </c>
      <c r="J70" s="76" t="s">
        <v>114</v>
      </c>
      <c r="K70" s="280">
        <v>24000</v>
      </c>
      <c r="L70" s="77" t="s">
        <v>21</v>
      </c>
      <c r="M70" s="78"/>
      <c r="N70" s="79"/>
      <c r="O70" s="80"/>
    </row>
    <row r="71" spans="1:16">
      <c r="A71" s="81"/>
      <c r="B71" s="82"/>
      <c r="C71" s="83"/>
      <c r="D71" s="84"/>
      <c r="E71" s="85"/>
      <c r="F71" s="86"/>
      <c r="G71" s="87"/>
      <c r="H71" s="88"/>
      <c r="I71" s="89"/>
      <c r="J71" s="88"/>
      <c r="K71" s="89"/>
      <c r="L71" s="90" t="s">
        <v>23</v>
      </c>
      <c r="M71" s="91"/>
      <c r="N71" s="92" t="s">
        <v>115</v>
      </c>
      <c r="O71" s="93"/>
    </row>
    <row r="72" spans="1:16">
      <c r="A72" s="117"/>
      <c r="B72" s="95"/>
      <c r="C72" s="96"/>
      <c r="D72" s="97"/>
      <c r="E72" s="102"/>
      <c r="F72" s="99"/>
      <c r="G72" s="114"/>
      <c r="H72" s="101"/>
      <c r="I72" s="102"/>
      <c r="J72" s="101"/>
      <c r="K72" s="102"/>
      <c r="L72" s="103" t="s">
        <v>25</v>
      </c>
      <c r="M72" s="104"/>
      <c r="N72" s="105"/>
      <c r="O72" s="106"/>
    </row>
    <row r="73" spans="1:16">
      <c r="A73" s="70">
        <v>23</v>
      </c>
      <c r="B73" s="107" t="s">
        <v>116</v>
      </c>
      <c r="C73" s="108"/>
      <c r="D73" s="109"/>
      <c r="E73" s="280">
        <v>8000</v>
      </c>
      <c r="F73" s="280">
        <v>8000</v>
      </c>
      <c r="G73" s="75" t="s">
        <v>19</v>
      </c>
      <c r="H73" s="76" t="s">
        <v>113</v>
      </c>
      <c r="I73" s="280">
        <v>8000</v>
      </c>
      <c r="J73" s="76" t="s">
        <v>114</v>
      </c>
      <c r="K73" s="280">
        <v>8000</v>
      </c>
      <c r="L73" s="77" t="s">
        <v>21</v>
      </c>
      <c r="M73" s="78"/>
      <c r="N73" s="79"/>
      <c r="O73" s="80"/>
    </row>
    <row r="74" spans="1:16">
      <c r="A74" s="81"/>
      <c r="B74" s="82"/>
      <c r="C74" s="83"/>
      <c r="D74" s="84"/>
      <c r="E74" s="85"/>
      <c r="F74" s="86"/>
      <c r="G74" s="87"/>
      <c r="H74" s="88"/>
      <c r="I74" s="89"/>
      <c r="J74" s="88"/>
      <c r="K74" s="89"/>
      <c r="L74" s="90" t="s">
        <v>23</v>
      </c>
      <c r="M74" s="91"/>
      <c r="N74" s="92" t="s">
        <v>117</v>
      </c>
      <c r="O74" s="93"/>
    </row>
    <row r="75" spans="1:16">
      <c r="A75" s="94"/>
      <c r="B75" s="95"/>
      <c r="C75" s="96"/>
      <c r="D75" s="97"/>
      <c r="E75" s="98"/>
      <c r="F75" s="99"/>
      <c r="G75" s="100"/>
      <c r="H75" s="101"/>
      <c r="I75" s="102"/>
      <c r="J75" s="101"/>
      <c r="K75" s="102"/>
      <c r="L75" s="103" t="s">
        <v>25</v>
      </c>
      <c r="M75" s="104"/>
      <c r="N75" s="105"/>
      <c r="O75" s="106"/>
    </row>
    <row r="76" spans="1:16">
      <c r="A76" s="70">
        <v>24</v>
      </c>
      <c r="B76" s="107" t="s">
        <v>118</v>
      </c>
      <c r="C76" s="108"/>
      <c r="D76" s="109"/>
      <c r="E76" s="280">
        <v>3250</v>
      </c>
      <c r="F76" s="280">
        <v>3250</v>
      </c>
      <c r="G76" s="75" t="s">
        <v>19</v>
      </c>
      <c r="H76" s="76" t="s">
        <v>104</v>
      </c>
      <c r="I76" s="280">
        <v>3250</v>
      </c>
      <c r="J76" s="76" t="s">
        <v>104</v>
      </c>
      <c r="K76" s="280">
        <v>3250</v>
      </c>
      <c r="L76" s="77" t="s">
        <v>21</v>
      </c>
      <c r="M76" s="78"/>
      <c r="N76" s="79"/>
      <c r="O76" s="80"/>
    </row>
    <row r="77" spans="1:16">
      <c r="A77" s="81"/>
      <c r="B77" s="82"/>
      <c r="C77" s="83"/>
      <c r="D77" s="84"/>
      <c r="E77" s="85"/>
      <c r="F77" s="86"/>
      <c r="G77" s="87"/>
      <c r="H77" s="88"/>
      <c r="I77" s="89"/>
      <c r="J77" s="88"/>
      <c r="K77" s="89"/>
      <c r="L77" s="90" t="s">
        <v>23</v>
      </c>
      <c r="M77" s="91"/>
      <c r="N77" s="92" t="s">
        <v>119</v>
      </c>
      <c r="O77" s="93"/>
    </row>
    <row r="78" spans="1:16">
      <c r="A78" s="94"/>
      <c r="B78" s="95"/>
      <c r="C78" s="96"/>
      <c r="D78" s="97"/>
      <c r="E78" s="98"/>
      <c r="F78" s="99"/>
      <c r="G78" s="100"/>
      <c r="H78" s="101"/>
      <c r="I78" s="102"/>
      <c r="J78" s="101"/>
      <c r="K78" s="102"/>
      <c r="L78" s="103" t="s">
        <v>25</v>
      </c>
      <c r="M78" s="104"/>
      <c r="N78" s="105"/>
      <c r="O78" s="106"/>
    </row>
    <row r="79" spans="1:16">
      <c r="A79" s="118"/>
      <c r="B79" s="123"/>
      <c r="C79" s="123"/>
      <c r="D79" s="123"/>
      <c r="E79" s="347"/>
      <c r="F79" s="347"/>
      <c r="G79" s="119"/>
      <c r="H79" s="120"/>
      <c r="I79" s="288">
        <f>SUM(I28:I78)</f>
        <v>1978667</v>
      </c>
      <c r="J79" s="83"/>
      <c r="K79" s="83"/>
      <c r="L79" s="38"/>
      <c r="M79" s="38"/>
      <c r="N79" s="121"/>
      <c r="O79" s="121"/>
    </row>
    <row r="80" spans="1:16">
      <c r="A80" s="118"/>
      <c r="B80" s="83"/>
      <c r="C80" s="83"/>
      <c r="D80" s="83"/>
      <c r="E80" s="85"/>
      <c r="F80" s="122"/>
      <c r="G80" s="119"/>
      <c r="H80" s="348"/>
      <c r="I80" s="306">
        <f>8700*7</f>
        <v>60900</v>
      </c>
      <c r="J80" s="123"/>
      <c r="K80" s="123"/>
      <c r="L80" s="38"/>
      <c r="M80" s="38"/>
      <c r="N80" s="121"/>
      <c r="O80" s="121"/>
    </row>
    <row r="81" spans="1:15">
      <c r="A81" s="118"/>
      <c r="B81" s="83"/>
      <c r="C81" s="83"/>
      <c r="D81" s="83"/>
      <c r="E81" s="85"/>
      <c r="F81" s="122"/>
      <c r="G81" s="119"/>
      <c r="H81" s="348"/>
      <c r="I81" s="308">
        <f>I79+I80</f>
        <v>2039567</v>
      </c>
      <c r="J81" s="123"/>
      <c r="K81" s="123"/>
      <c r="L81" s="38"/>
      <c r="M81" s="38"/>
      <c r="N81" s="121"/>
      <c r="O81" s="121"/>
    </row>
    <row r="82" spans="1:15">
      <c r="A82" s="118"/>
      <c r="B82" s="83"/>
      <c r="C82" s="83"/>
      <c r="D82" s="83"/>
      <c r="E82" s="287"/>
      <c r="F82" s="287"/>
      <c r="G82" s="119"/>
      <c r="H82" s="123"/>
      <c r="I82" s="123"/>
      <c r="J82" s="123"/>
      <c r="K82" s="123"/>
      <c r="L82" s="38"/>
      <c r="M82" s="38"/>
      <c r="N82" s="121"/>
      <c r="O82" s="121"/>
    </row>
    <row r="83" spans="1:15">
      <c r="A83" s="118"/>
      <c r="B83" s="83"/>
      <c r="C83" s="83"/>
      <c r="D83" s="83"/>
      <c r="E83" s="85"/>
      <c r="F83" s="122"/>
      <c r="G83" s="119"/>
      <c r="H83" s="123"/>
      <c r="I83" s="123"/>
      <c r="J83" s="123"/>
      <c r="K83" s="123"/>
      <c r="L83" s="38"/>
      <c r="M83" s="38"/>
      <c r="N83" s="121"/>
      <c r="O83" s="121"/>
    </row>
    <row r="84" spans="1:15">
      <c r="A84" s="118"/>
      <c r="B84" s="83"/>
      <c r="C84" s="83"/>
      <c r="D84" s="83"/>
      <c r="E84" s="85"/>
      <c r="F84" s="122"/>
      <c r="G84" s="119"/>
      <c r="H84" s="83"/>
      <c r="I84" s="83"/>
      <c r="J84" s="83"/>
      <c r="K84" s="83"/>
      <c r="L84" s="38"/>
      <c r="M84" s="38"/>
      <c r="N84" s="121"/>
      <c r="O84" s="121"/>
    </row>
    <row r="85" spans="1:15">
      <c r="A85" s="124"/>
      <c r="B85" s="124"/>
      <c r="C85" s="124"/>
      <c r="D85" s="124"/>
      <c r="E85" s="125"/>
      <c r="F85" s="126"/>
      <c r="G85" s="124"/>
      <c r="H85" s="127"/>
      <c r="I85" s="127"/>
      <c r="J85" s="127"/>
      <c r="K85" s="127"/>
      <c r="L85" s="124"/>
      <c r="M85" s="124"/>
      <c r="N85" s="128"/>
      <c r="O85" s="128"/>
    </row>
    <row r="86" spans="1:15">
      <c r="A86" s="124"/>
      <c r="B86" s="124"/>
      <c r="C86" s="124"/>
      <c r="D86" s="124"/>
      <c r="E86" s="125"/>
      <c r="F86" s="126"/>
      <c r="G86" s="124"/>
      <c r="H86" s="127"/>
      <c r="I86" s="127"/>
      <c r="J86" s="130"/>
      <c r="K86" s="130"/>
      <c r="L86" s="124"/>
      <c r="M86" s="124"/>
      <c r="N86" s="128"/>
      <c r="O86" s="128"/>
    </row>
    <row r="87" spans="1:15">
      <c r="A87" s="131"/>
      <c r="B87" s="83"/>
      <c r="C87" s="83"/>
      <c r="D87" s="83"/>
      <c r="E87" s="132"/>
      <c r="F87" s="132"/>
      <c r="G87" s="119"/>
      <c r="H87" s="83"/>
      <c r="I87" s="83"/>
      <c r="J87" s="83"/>
      <c r="K87" s="83"/>
      <c r="L87" s="133"/>
      <c r="M87" s="133"/>
      <c r="N87" s="134"/>
      <c r="O87" s="134"/>
    </row>
    <row r="88" spans="1:15">
      <c r="A88" s="118"/>
      <c r="B88" s="83"/>
      <c r="C88" s="83"/>
      <c r="D88" s="83"/>
      <c r="E88" s="85"/>
      <c r="F88" s="122"/>
      <c r="G88" s="119"/>
      <c r="H88" s="123"/>
      <c r="I88" s="123"/>
      <c r="J88" s="123"/>
      <c r="K88" s="123"/>
      <c r="L88" s="38"/>
      <c r="M88" s="38"/>
      <c r="N88" s="121"/>
      <c r="O88" s="121"/>
    </row>
    <row r="89" spans="1:15">
      <c r="A89" s="118"/>
      <c r="B89" s="83"/>
      <c r="C89" s="83"/>
      <c r="D89" s="83"/>
      <c r="E89" s="85"/>
      <c r="F89" s="122"/>
      <c r="G89" s="119"/>
      <c r="H89" s="83"/>
      <c r="I89" s="83"/>
      <c r="J89" s="83"/>
      <c r="K89" s="83"/>
      <c r="L89" s="38"/>
      <c r="M89" s="38"/>
      <c r="N89" s="121"/>
      <c r="O89" s="121"/>
    </row>
    <row r="90" spans="1:15">
      <c r="A90" s="118"/>
      <c r="B90" s="83"/>
      <c r="C90" s="83"/>
      <c r="D90" s="83"/>
      <c r="E90" s="85"/>
      <c r="F90" s="85"/>
      <c r="G90" s="119"/>
      <c r="H90" s="83"/>
      <c r="I90" s="83"/>
      <c r="J90" s="83"/>
      <c r="K90" s="83"/>
      <c r="L90" s="38"/>
      <c r="M90" s="38"/>
      <c r="N90" s="121"/>
      <c r="O90" s="121"/>
    </row>
    <row r="91" spans="1:15">
      <c r="A91" s="118"/>
      <c r="B91" s="123"/>
      <c r="C91" s="123"/>
      <c r="D91" s="123"/>
      <c r="E91" s="85"/>
      <c r="F91" s="122"/>
      <c r="G91" s="119"/>
      <c r="H91" s="123"/>
      <c r="I91" s="123"/>
      <c r="J91" s="123"/>
      <c r="K91" s="123"/>
      <c r="L91" s="38"/>
      <c r="M91" s="38"/>
      <c r="N91" s="121"/>
      <c r="O91" s="121"/>
    </row>
    <row r="92" spans="1:15">
      <c r="A92" s="118"/>
      <c r="B92" s="38"/>
      <c r="C92" s="38"/>
      <c r="D92" s="38"/>
      <c r="E92" s="85"/>
      <c r="F92" s="122"/>
      <c r="G92" s="119"/>
      <c r="H92" s="38"/>
      <c r="I92" s="38"/>
      <c r="J92" s="38"/>
      <c r="K92" s="38"/>
      <c r="L92" s="38"/>
      <c r="M92" s="38"/>
      <c r="N92" s="121"/>
      <c r="O92" s="121"/>
    </row>
    <row r="93" spans="1:15">
      <c r="A93" s="118"/>
      <c r="B93" s="83"/>
      <c r="C93" s="83"/>
      <c r="D93" s="83"/>
      <c r="E93" s="85"/>
      <c r="F93" s="85"/>
      <c r="G93" s="119"/>
      <c r="H93" s="83"/>
      <c r="I93" s="83"/>
      <c r="J93" s="83"/>
      <c r="K93" s="83"/>
      <c r="L93" s="38"/>
      <c r="M93" s="38"/>
      <c r="N93" s="121"/>
      <c r="O93" s="121"/>
    </row>
    <row r="94" spans="1:15">
      <c r="A94" s="118"/>
      <c r="B94" s="83"/>
      <c r="C94" s="83"/>
      <c r="D94" s="83"/>
      <c r="E94" s="85"/>
      <c r="F94" s="122"/>
      <c r="G94" s="119"/>
      <c r="H94" s="123"/>
      <c r="I94" s="123"/>
      <c r="J94" s="123"/>
      <c r="K94" s="123"/>
      <c r="L94" s="38"/>
      <c r="M94" s="38"/>
      <c r="N94" s="121"/>
      <c r="O94" s="121"/>
    </row>
    <row r="95" spans="1:15">
      <c r="A95" s="118"/>
      <c r="B95" s="83"/>
      <c r="C95" s="83"/>
      <c r="D95" s="83"/>
      <c r="E95" s="85"/>
      <c r="F95" s="122"/>
      <c r="G95" s="119"/>
      <c r="H95" s="83"/>
      <c r="I95" s="83"/>
      <c r="J95" s="83"/>
      <c r="K95" s="83"/>
      <c r="L95" s="38"/>
      <c r="M95" s="38"/>
      <c r="N95" s="121"/>
      <c r="O95" s="121"/>
    </row>
    <row r="96" spans="1:15">
      <c r="A96" s="118"/>
      <c r="B96" s="83"/>
      <c r="C96" s="83"/>
      <c r="D96" s="83"/>
      <c r="E96" s="110"/>
      <c r="F96" s="110"/>
      <c r="G96" s="119"/>
      <c r="H96" s="83"/>
      <c r="I96" s="83"/>
      <c r="J96" s="83"/>
      <c r="K96" s="83"/>
      <c r="L96" s="38"/>
      <c r="M96" s="38"/>
      <c r="N96" s="121"/>
      <c r="O96" s="121"/>
    </row>
    <row r="97" spans="1:16">
      <c r="A97" s="118"/>
      <c r="B97" s="83"/>
      <c r="C97" s="83"/>
      <c r="D97" s="83"/>
      <c r="E97" s="85"/>
      <c r="F97" s="122"/>
      <c r="G97" s="119"/>
      <c r="H97" s="123"/>
      <c r="I97" s="123"/>
      <c r="J97" s="123"/>
      <c r="K97" s="123"/>
      <c r="L97" s="38"/>
      <c r="M97" s="38"/>
      <c r="N97" s="121"/>
      <c r="O97" s="121"/>
    </row>
    <row r="98" spans="1:16">
      <c r="A98" s="118"/>
      <c r="B98" s="83"/>
      <c r="C98" s="83"/>
      <c r="D98" s="83"/>
      <c r="E98" s="85"/>
      <c r="F98" s="122"/>
      <c r="G98" s="119"/>
      <c r="H98" s="123"/>
      <c r="I98" s="123"/>
      <c r="J98" s="123"/>
      <c r="K98" s="123"/>
      <c r="L98" s="38"/>
      <c r="M98" s="38"/>
      <c r="N98" s="121"/>
      <c r="O98" s="121"/>
    </row>
    <row r="99" spans="1:16">
      <c r="A99" s="118"/>
      <c r="B99" s="83"/>
      <c r="C99" s="83"/>
      <c r="D99" s="83"/>
      <c r="E99" s="110"/>
      <c r="F99" s="110"/>
      <c r="G99" s="119"/>
      <c r="H99" s="123"/>
      <c r="I99" s="123"/>
      <c r="J99" s="123"/>
      <c r="K99" s="123"/>
      <c r="L99" s="38"/>
      <c r="M99" s="38"/>
      <c r="N99" s="121"/>
      <c r="O99" s="121"/>
    </row>
    <row r="100" spans="1:16">
      <c r="A100" s="118"/>
      <c r="B100" s="83"/>
      <c r="C100" s="83"/>
      <c r="D100" s="83"/>
      <c r="E100" s="85"/>
      <c r="F100" s="122"/>
      <c r="G100" s="119"/>
      <c r="H100" s="123"/>
      <c r="I100" s="123"/>
      <c r="J100" s="123"/>
      <c r="K100" s="123"/>
      <c r="L100" s="38"/>
      <c r="M100" s="38"/>
      <c r="N100" s="121"/>
      <c r="O100" s="121"/>
    </row>
    <row r="101" spans="1:16">
      <c r="A101" s="118"/>
      <c r="B101" s="83"/>
      <c r="C101" s="83"/>
      <c r="D101" s="83"/>
      <c r="E101" s="85"/>
      <c r="F101" s="122"/>
      <c r="G101" s="119"/>
      <c r="H101" s="123"/>
      <c r="I101" s="123"/>
      <c r="J101" s="123"/>
      <c r="K101" s="123"/>
      <c r="L101" s="38"/>
      <c r="M101" s="38"/>
      <c r="N101" s="121"/>
      <c r="O101" s="121"/>
    </row>
    <row r="102" spans="1:16">
      <c r="A102" s="118"/>
      <c r="B102" s="83"/>
      <c r="C102" s="83"/>
      <c r="D102" s="83"/>
      <c r="E102" s="110"/>
      <c r="F102" s="110"/>
      <c r="G102" s="119"/>
      <c r="H102" s="123"/>
      <c r="I102" s="123"/>
      <c r="J102" s="123"/>
      <c r="K102" s="123"/>
      <c r="L102" s="38"/>
      <c r="M102" s="38"/>
      <c r="N102" s="121"/>
      <c r="O102" s="121"/>
    </row>
    <row r="103" spans="1:16">
      <c r="A103" s="118"/>
      <c r="B103" s="83"/>
      <c r="C103" s="83"/>
      <c r="D103" s="83"/>
      <c r="E103" s="85"/>
      <c r="F103" s="122"/>
      <c r="G103" s="119"/>
      <c r="H103" s="123"/>
      <c r="I103" s="123"/>
      <c r="J103" s="123"/>
      <c r="K103" s="123"/>
      <c r="L103" s="38"/>
      <c r="M103" s="38"/>
      <c r="N103" s="121"/>
      <c r="O103" s="121"/>
    </row>
    <row r="104" spans="1:16">
      <c r="A104" s="118"/>
      <c r="B104" s="83"/>
      <c r="C104" s="83"/>
      <c r="D104" s="83"/>
      <c r="E104" s="85"/>
      <c r="F104" s="122"/>
      <c r="G104" s="119"/>
      <c r="H104" s="123"/>
      <c r="I104" s="123"/>
      <c r="J104" s="123"/>
      <c r="K104" s="123"/>
      <c r="L104" s="38"/>
      <c r="M104" s="38"/>
      <c r="N104" s="121"/>
      <c r="O104" s="121"/>
    </row>
    <row r="105" spans="1:16">
      <c r="A105" s="118"/>
      <c r="B105" s="83"/>
      <c r="C105" s="83"/>
      <c r="D105" s="83"/>
      <c r="E105" s="85"/>
      <c r="F105" s="85"/>
      <c r="G105" s="119"/>
      <c r="H105" s="123"/>
      <c r="I105" s="123"/>
      <c r="J105" s="123"/>
      <c r="K105" s="123"/>
      <c r="L105" s="38"/>
      <c r="M105" s="38"/>
      <c r="N105" s="121"/>
      <c r="O105" s="121"/>
    </row>
    <row r="106" spans="1:16">
      <c r="A106" s="118"/>
      <c r="B106" s="83"/>
      <c r="C106" s="83"/>
      <c r="D106" s="83"/>
      <c r="E106" s="85"/>
      <c r="F106" s="122"/>
      <c r="G106" s="119"/>
      <c r="H106" s="123"/>
      <c r="I106" s="123"/>
      <c r="J106" s="123"/>
      <c r="K106" s="123"/>
      <c r="L106" s="38"/>
      <c r="M106" s="38"/>
      <c r="N106" s="121"/>
      <c r="O106" s="121"/>
    </row>
    <row r="107" spans="1:16">
      <c r="A107" s="118"/>
      <c r="B107" s="83"/>
      <c r="C107" s="83"/>
      <c r="D107" s="83"/>
      <c r="E107" s="85"/>
      <c r="F107" s="122"/>
      <c r="G107" s="119"/>
      <c r="H107" s="83"/>
      <c r="I107" s="83"/>
      <c r="J107" s="83"/>
      <c r="K107" s="83"/>
      <c r="L107" s="38"/>
      <c r="M107" s="38"/>
      <c r="N107" s="121"/>
      <c r="O107" s="121"/>
    </row>
    <row r="108" spans="1:16">
      <c r="A108" s="124"/>
      <c r="B108" s="124"/>
      <c r="C108" s="124"/>
      <c r="D108" s="124"/>
      <c r="E108" s="125"/>
      <c r="F108" s="126"/>
      <c r="G108" s="124"/>
      <c r="H108" s="127"/>
      <c r="I108" s="127"/>
      <c r="J108" s="127"/>
      <c r="K108" s="127"/>
      <c r="L108" s="124"/>
      <c r="M108" s="124"/>
      <c r="N108" s="128"/>
      <c r="O108" s="128"/>
      <c r="P108" s="129"/>
    </row>
    <row r="109" spans="1:16">
      <c r="A109" s="124"/>
      <c r="B109" s="124"/>
      <c r="C109" s="124"/>
      <c r="D109" s="124"/>
      <c r="E109" s="125"/>
      <c r="F109" s="126"/>
      <c r="G109" s="124"/>
      <c r="H109" s="127"/>
      <c r="I109" s="127"/>
      <c r="J109" s="130"/>
      <c r="K109" s="130"/>
      <c r="L109" s="124"/>
      <c r="M109" s="124"/>
      <c r="N109" s="128"/>
      <c r="O109" s="128"/>
      <c r="P109" s="129"/>
    </row>
    <row r="110" spans="1:16">
      <c r="A110" s="131"/>
      <c r="B110" s="83"/>
      <c r="C110" s="83"/>
      <c r="D110" s="83"/>
      <c r="E110" s="132"/>
      <c r="F110" s="132"/>
      <c r="G110" s="119"/>
      <c r="H110" s="123"/>
      <c r="I110" s="123"/>
      <c r="J110" s="123"/>
      <c r="K110" s="123"/>
      <c r="L110" s="133"/>
      <c r="M110" s="133"/>
      <c r="N110" s="134"/>
      <c r="O110" s="134"/>
      <c r="P110" s="118"/>
    </row>
    <row r="111" spans="1:16">
      <c r="A111" s="118"/>
      <c r="B111" s="83"/>
      <c r="C111" s="83"/>
      <c r="D111" s="83"/>
      <c r="E111" s="85"/>
      <c r="F111" s="122"/>
      <c r="G111" s="119"/>
      <c r="H111" s="123"/>
      <c r="I111" s="123"/>
      <c r="J111" s="123"/>
      <c r="K111" s="123"/>
      <c r="L111" s="38"/>
      <c r="M111" s="38"/>
      <c r="N111" s="121"/>
      <c r="O111" s="121"/>
    </row>
    <row r="112" spans="1:16">
      <c r="A112" s="118"/>
      <c r="B112" s="83"/>
      <c r="C112" s="83"/>
      <c r="D112" s="83"/>
      <c r="E112" s="85"/>
      <c r="F112" s="122"/>
      <c r="G112" s="119"/>
      <c r="H112" s="83"/>
      <c r="I112" s="83"/>
      <c r="J112" s="83"/>
      <c r="K112" s="83"/>
      <c r="L112" s="38"/>
      <c r="M112" s="38"/>
      <c r="N112" s="121"/>
      <c r="O112" s="121"/>
    </row>
    <row r="113" spans="1:15">
      <c r="A113" s="118"/>
      <c r="B113" s="83"/>
      <c r="C113" s="83"/>
      <c r="D113" s="83"/>
      <c r="E113" s="85"/>
      <c r="F113" s="85"/>
      <c r="G113" s="119"/>
      <c r="H113" s="123"/>
      <c r="I113" s="123"/>
      <c r="J113" s="123"/>
      <c r="K113" s="123"/>
      <c r="L113" s="38"/>
      <c r="M113" s="38"/>
      <c r="N113" s="121"/>
      <c r="O113" s="121"/>
    </row>
    <row r="114" spans="1:15">
      <c r="A114" s="118"/>
      <c r="B114" s="123"/>
      <c r="C114" s="123"/>
      <c r="D114" s="123"/>
      <c r="E114" s="85"/>
      <c r="F114" s="122"/>
      <c r="G114" s="119"/>
      <c r="H114" s="123"/>
      <c r="I114" s="123"/>
      <c r="J114" s="123"/>
      <c r="K114" s="123"/>
      <c r="L114" s="38"/>
      <c r="M114" s="38"/>
      <c r="N114" s="121"/>
      <c r="O114" s="121"/>
    </row>
    <row r="115" spans="1:15">
      <c r="A115" s="118"/>
      <c r="B115" s="38"/>
      <c r="C115" s="38"/>
      <c r="D115" s="38"/>
      <c r="E115" s="85"/>
      <c r="F115" s="122"/>
      <c r="G115" s="119"/>
      <c r="H115" s="38"/>
      <c r="I115" s="38"/>
      <c r="J115" s="38"/>
      <c r="K115" s="38"/>
      <c r="L115" s="38"/>
      <c r="M115" s="38"/>
      <c r="N115" s="121"/>
      <c r="O115" s="121"/>
    </row>
    <row r="116" spans="1:15">
      <c r="A116" s="118"/>
      <c r="B116" s="83"/>
      <c r="C116" s="83"/>
      <c r="D116" s="83"/>
      <c r="E116" s="85"/>
      <c r="F116" s="85"/>
      <c r="G116" s="119"/>
      <c r="H116" s="83"/>
      <c r="I116" s="83"/>
      <c r="J116" s="83"/>
      <c r="K116" s="83"/>
      <c r="L116" s="38"/>
      <c r="M116" s="38"/>
      <c r="N116" s="121"/>
      <c r="O116" s="121"/>
    </row>
    <row r="117" spans="1:15">
      <c r="A117" s="118"/>
      <c r="B117" s="83"/>
      <c r="C117" s="83"/>
      <c r="D117" s="83"/>
      <c r="E117" s="85"/>
      <c r="F117" s="122"/>
      <c r="G117" s="119"/>
      <c r="H117" s="123"/>
      <c r="I117" s="123"/>
      <c r="J117" s="123"/>
      <c r="K117" s="123"/>
      <c r="L117" s="38"/>
      <c r="M117" s="38"/>
      <c r="N117" s="121"/>
      <c r="O117" s="121"/>
    </row>
    <row r="118" spans="1:15">
      <c r="A118" s="118"/>
      <c r="B118" s="83"/>
      <c r="C118" s="83"/>
      <c r="D118" s="83"/>
      <c r="E118" s="85"/>
      <c r="F118" s="122"/>
      <c r="G118" s="119"/>
      <c r="H118" s="83"/>
      <c r="I118" s="83"/>
      <c r="J118" s="83"/>
      <c r="K118" s="83"/>
      <c r="L118" s="38"/>
      <c r="M118" s="38"/>
      <c r="N118" s="121"/>
      <c r="O118" s="121"/>
    </row>
    <row r="119" spans="1:15">
      <c r="A119" s="118"/>
      <c r="B119" s="83"/>
      <c r="C119" s="83"/>
      <c r="D119" s="83"/>
      <c r="E119" s="110"/>
      <c r="F119" s="110"/>
      <c r="G119" s="119"/>
      <c r="H119" s="83"/>
      <c r="I119" s="83"/>
      <c r="J119" s="83"/>
      <c r="K119" s="83"/>
      <c r="L119" s="38"/>
      <c r="M119" s="38"/>
      <c r="N119" s="121"/>
      <c r="O119" s="121"/>
    </row>
    <row r="120" spans="1:15">
      <c r="A120" s="118"/>
      <c r="B120" s="83"/>
      <c r="C120" s="83"/>
      <c r="D120" s="83"/>
      <c r="E120" s="85"/>
      <c r="F120" s="122"/>
      <c r="G120" s="119"/>
      <c r="H120" s="123"/>
      <c r="I120" s="123"/>
      <c r="J120" s="123"/>
      <c r="K120" s="123"/>
      <c r="L120" s="38"/>
      <c r="M120" s="38"/>
      <c r="N120" s="121"/>
      <c r="O120" s="121"/>
    </row>
    <row r="121" spans="1:15">
      <c r="A121" s="118"/>
      <c r="B121" s="83"/>
      <c r="C121" s="83"/>
      <c r="D121" s="83"/>
      <c r="E121" s="85"/>
      <c r="F121" s="122"/>
      <c r="G121" s="119"/>
      <c r="H121" s="123"/>
      <c r="I121" s="123"/>
      <c r="J121" s="123"/>
      <c r="K121" s="123"/>
      <c r="L121" s="38"/>
      <c r="M121" s="38"/>
      <c r="N121" s="121"/>
      <c r="O121" s="121"/>
    </row>
    <row r="122" spans="1:15">
      <c r="A122" s="118"/>
      <c r="B122" s="83"/>
      <c r="C122" s="83"/>
      <c r="D122" s="83"/>
      <c r="E122" s="110"/>
      <c r="F122" s="110"/>
      <c r="G122" s="119"/>
      <c r="H122" s="123"/>
      <c r="I122" s="123"/>
      <c r="J122" s="123"/>
      <c r="K122" s="123"/>
      <c r="L122" s="38"/>
      <c r="M122" s="38"/>
      <c r="N122" s="121"/>
      <c r="O122" s="121"/>
    </row>
    <row r="123" spans="1:15">
      <c r="A123" s="118"/>
      <c r="B123" s="83"/>
      <c r="C123" s="83"/>
      <c r="D123" s="83"/>
      <c r="E123" s="85"/>
      <c r="F123" s="122"/>
      <c r="G123" s="119"/>
      <c r="H123" s="123"/>
      <c r="I123" s="123"/>
      <c r="J123" s="123"/>
      <c r="K123" s="123"/>
      <c r="L123" s="38"/>
      <c r="M123" s="38"/>
      <c r="N123" s="121"/>
      <c r="O123" s="121"/>
    </row>
    <row r="124" spans="1:15">
      <c r="A124" s="118"/>
      <c r="B124" s="83"/>
      <c r="C124" s="83"/>
      <c r="D124" s="83"/>
      <c r="E124" s="85"/>
      <c r="F124" s="122"/>
      <c r="G124" s="119"/>
      <c r="H124" s="123"/>
      <c r="I124" s="123"/>
      <c r="J124" s="123"/>
      <c r="K124" s="123"/>
      <c r="L124" s="38"/>
      <c r="M124" s="38"/>
      <c r="N124" s="121"/>
      <c r="O124" s="121"/>
    </row>
    <row r="125" spans="1:15">
      <c r="A125" s="118"/>
      <c r="B125" s="83"/>
      <c r="C125" s="83"/>
      <c r="D125" s="83"/>
      <c r="E125" s="110"/>
      <c r="F125" s="110"/>
      <c r="G125" s="119"/>
      <c r="H125" s="123"/>
      <c r="I125" s="123"/>
      <c r="J125" s="123"/>
      <c r="K125" s="123"/>
      <c r="L125" s="38"/>
      <c r="M125" s="38"/>
      <c r="N125" s="121"/>
      <c r="O125" s="121"/>
    </row>
    <row r="126" spans="1:15">
      <c r="A126" s="118"/>
      <c r="B126" s="83"/>
      <c r="C126" s="83"/>
      <c r="D126" s="83"/>
      <c r="E126" s="85"/>
      <c r="F126" s="122"/>
      <c r="G126" s="119"/>
      <c r="H126" s="123"/>
      <c r="I126" s="123"/>
      <c r="J126" s="123"/>
      <c r="K126" s="123"/>
      <c r="L126" s="38"/>
      <c r="M126" s="38"/>
      <c r="N126" s="121"/>
      <c r="O126" s="121"/>
    </row>
    <row r="127" spans="1:15">
      <c r="A127" s="118"/>
      <c r="B127" s="83"/>
      <c r="C127" s="83"/>
      <c r="D127" s="83"/>
      <c r="E127" s="85"/>
      <c r="F127" s="122"/>
      <c r="G127" s="119"/>
      <c r="H127" s="123"/>
      <c r="I127" s="123"/>
      <c r="J127" s="123"/>
      <c r="K127" s="123"/>
      <c r="L127" s="38"/>
      <c r="M127" s="38"/>
      <c r="N127" s="121"/>
      <c r="O127" s="121"/>
    </row>
    <row r="128" spans="1:15">
      <c r="A128" s="118"/>
      <c r="B128" s="83"/>
      <c r="C128" s="83"/>
      <c r="D128" s="83"/>
      <c r="E128" s="85"/>
      <c r="F128" s="85"/>
      <c r="G128" s="119"/>
      <c r="H128" s="123"/>
      <c r="I128" s="123"/>
      <c r="J128" s="123"/>
      <c r="K128" s="123"/>
      <c r="L128" s="38"/>
      <c r="M128" s="38"/>
      <c r="N128" s="121"/>
      <c r="O128" s="121"/>
    </row>
    <row r="129" spans="1:15">
      <c r="A129" s="118"/>
      <c r="B129" s="83"/>
      <c r="C129" s="83"/>
      <c r="D129" s="83"/>
      <c r="E129" s="85"/>
      <c r="F129" s="122"/>
      <c r="G129" s="119"/>
      <c r="H129" s="123"/>
      <c r="I129" s="123"/>
      <c r="J129" s="123"/>
      <c r="K129" s="123"/>
      <c r="L129" s="38"/>
      <c r="M129" s="38"/>
      <c r="N129" s="121"/>
      <c r="O129" s="121"/>
    </row>
    <row r="130" spans="1:15">
      <c r="A130" s="118"/>
      <c r="B130" s="83"/>
      <c r="C130" s="83"/>
      <c r="D130" s="83"/>
      <c r="E130" s="85"/>
      <c r="F130" s="122"/>
      <c r="G130" s="119"/>
      <c r="H130" s="83"/>
      <c r="I130" s="83"/>
      <c r="J130" s="83"/>
      <c r="K130" s="83"/>
      <c r="L130" s="38"/>
      <c r="M130" s="38"/>
      <c r="N130" s="121"/>
      <c r="O130" s="121"/>
    </row>
    <row r="131" spans="1:15">
      <c r="A131" s="124"/>
      <c r="B131" s="124"/>
      <c r="C131" s="124"/>
      <c r="D131" s="124"/>
      <c r="E131" s="125"/>
      <c r="F131" s="126"/>
      <c r="G131" s="124"/>
      <c r="H131" s="127"/>
      <c r="I131" s="127"/>
      <c r="J131" s="127"/>
      <c r="K131" s="127"/>
      <c r="L131" s="124"/>
      <c r="M131" s="124"/>
      <c r="N131" s="128"/>
      <c r="O131" s="128"/>
    </row>
    <row r="132" spans="1:15">
      <c r="A132" s="124"/>
      <c r="B132" s="124"/>
      <c r="C132" s="124"/>
      <c r="D132" s="124"/>
      <c r="E132" s="125"/>
      <c r="F132" s="126"/>
      <c r="G132" s="124"/>
      <c r="H132" s="127"/>
      <c r="I132" s="127"/>
      <c r="J132" s="130"/>
      <c r="K132" s="130"/>
      <c r="L132" s="124"/>
      <c r="M132" s="124"/>
      <c r="N132" s="128"/>
      <c r="O132" s="128"/>
    </row>
    <row r="133" spans="1:15">
      <c r="A133" s="131"/>
      <c r="B133" s="83"/>
      <c r="C133" s="83"/>
      <c r="D133" s="83"/>
      <c r="E133" s="132"/>
      <c r="F133" s="132"/>
      <c r="G133" s="119"/>
      <c r="H133" s="123"/>
      <c r="I133" s="123"/>
      <c r="J133" s="123"/>
      <c r="K133" s="123"/>
      <c r="L133" s="133"/>
      <c r="M133" s="133"/>
      <c r="N133" s="134"/>
      <c r="O133" s="134"/>
    </row>
    <row r="134" spans="1:15">
      <c r="A134" s="118"/>
      <c r="B134" s="83"/>
      <c r="C134" s="83"/>
      <c r="D134" s="83"/>
      <c r="E134" s="85"/>
      <c r="F134" s="122"/>
      <c r="G134" s="119"/>
      <c r="H134" s="123"/>
      <c r="I134" s="123"/>
      <c r="J134" s="123"/>
      <c r="K134" s="123"/>
      <c r="L134" s="38"/>
      <c r="M134" s="38"/>
      <c r="N134" s="121"/>
      <c r="O134" s="121"/>
    </row>
    <row r="135" spans="1:15">
      <c r="A135" s="118"/>
      <c r="B135" s="83"/>
      <c r="C135" s="83"/>
      <c r="D135" s="83"/>
      <c r="E135" s="85"/>
      <c r="F135" s="122"/>
      <c r="G135" s="119"/>
      <c r="H135" s="83"/>
      <c r="I135" s="83"/>
      <c r="J135" s="83"/>
      <c r="K135" s="83"/>
      <c r="L135" s="38"/>
      <c r="M135" s="38"/>
      <c r="N135" s="121"/>
      <c r="O135" s="121"/>
    </row>
    <row r="136" spans="1:15">
      <c r="A136" s="118"/>
      <c r="B136" s="83"/>
      <c r="C136" s="83"/>
      <c r="D136" s="83"/>
      <c r="E136" s="85"/>
      <c r="F136" s="85"/>
      <c r="G136" s="119"/>
      <c r="H136" s="123"/>
      <c r="I136" s="123"/>
      <c r="J136" s="123"/>
      <c r="K136" s="123"/>
      <c r="L136" s="38"/>
      <c r="M136" s="38"/>
      <c r="N136" s="121"/>
      <c r="O136" s="121"/>
    </row>
    <row r="137" spans="1:15">
      <c r="A137" s="118"/>
      <c r="B137" s="123"/>
      <c r="C137" s="123"/>
      <c r="D137" s="123"/>
      <c r="E137" s="85"/>
      <c r="F137" s="122"/>
      <c r="G137" s="119"/>
      <c r="H137" s="123"/>
      <c r="I137" s="123"/>
      <c r="J137" s="123"/>
      <c r="K137" s="123"/>
      <c r="L137" s="38"/>
      <c r="M137" s="38"/>
      <c r="N137" s="121"/>
      <c r="O137" s="121"/>
    </row>
    <row r="138" spans="1:15">
      <c r="A138" s="118"/>
      <c r="B138" s="38"/>
      <c r="C138" s="38"/>
      <c r="D138" s="38"/>
      <c r="E138" s="85"/>
      <c r="F138" s="122"/>
      <c r="G138" s="119"/>
      <c r="H138" s="38"/>
      <c r="I138" s="38"/>
      <c r="J138" s="38"/>
      <c r="K138" s="38"/>
      <c r="L138" s="38"/>
      <c r="M138" s="38"/>
      <c r="N138" s="121"/>
      <c r="O138" s="121"/>
    </row>
    <row r="139" spans="1:15">
      <c r="A139" s="118"/>
      <c r="B139" s="83"/>
      <c r="C139" s="83"/>
      <c r="D139" s="83"/>
      <c r="E139" s="85"/>
      <c r="F139" s="85"/>
      <c r="G139" s="119"/>
      <c r="H139" s="83"/>
      <c r="I139" s="83"/>
      <c r="J139" s="83"/>
      <c r="K139" s="83"/>
      <c r="L139" s="38"/>
      <c r="M139" s="38"/>
      <c r="N139" s="121"/>
      <c r="O139" s="121"/>
    </row>
    <row r="140" spans="1:15">
      <c r="A140" s="118"/>
      <c r="B140" s="83"/>
      <c r="C140" s="83"/>
      <c r="D140" s="83"/>
      <c r="E140" s="85"/>
      <c r="F140" s="122"/>
      <c r="G140" s="119"/>
      <c r="H140" s="123"/>
      <c r="I140" s="123"/>
      <c r="J140" s="123"/>
      <c r="K140" s="123"/>
      <c r="L140" s="38"/>
      <c r="M140" s="38"/>
      <c r="N140" s="121"/>
      <c r="O140" s="121"/>
    </row>
    <row r="141" spans="1:15">
      <c r="A141" s="118"/>
      <c r="B141" s="83"/>
      <c r="C141" s="83"/>
      <c r="D141" s="83"/>
      <c r="E141" s="85"/>
      <c r="F141" s="122"/>
      <c r="G141" s="119"/>
      <c r="H141" s="83"/>
      <c r="I141" s="83"/>
      <c r="J141" s="83"/>
      <c r="K141" s="83"/>
      <c r="L141" s="38"/>
      <c r="M141" s="38"/>
      <c r="N141" s="121"/>
      <c r="O141" s="121"/>
    </row>
    <row r="142" spans="1:15">
      <c r="A142" s="118"/>
      <c r="B142" s="83"/>
      <c r="C142" s="83"/>
      <c r="D142" s="83"/>
      <c r="E142" s="110"/>
      <c r="F142" s="110"/>
      <c r="G142" s="119"/>
      <c r="H142" s="83"/>
      <c r="I142" s="83"/>
      <c r="J142" s="83"/>
      <c r="K142" s="83"/>
      <c r="L142" s="38"/>
      <c r="M142" s="38"/>
      <c r="N142" s="121"/>
      <c r="O142" s="121"/>
    </row>
    <row r="143" spans="1:15">
      <c r="A143" s="118"/>
      <c r="B143" s="83"/>
      <c r="C143" s="83"/>
      <c r="D143" s="83"/>
      <c r="E143" s="85"/>
      <c r="F143" s="122"/>
      <c r="G143" s="119"/>
      <c r="H143" s="123"/>
      <c r="I143" s="123"/>
      <c r="J143" s="123"/>
      <c r="K143" s="123"/>
      <c r="L143" s="38"/>
      <c r="M143" s="38"/>
      <c r="N143" s="121"/>
      <c r="O143" s="121"/>
    </row>
    <row r="144" spans="1:15">
      <c r="A144" s="118"/>
      <c r="B144" s="83"/>
      <c r="C144" s="83"/>
      <c r="D144" s="83"/>
      <c r="E144" s="85"/>
      <c r="F144" s="122"/>
      <c r="G144" s="119"/>
      <c r="H144" s="123"/>
      <c r="I144" s="123"/>
      <c r="J144" s="123"/>
      <c r="K144" s="123"/>
      <c r="L144" s="38"/>
      <c r="M144" s="38"/>
      <c r="N144" s="121"/>
      <c r="O144" s="121"/>
    </row>
    <row r="145" spans="1:15">
      <c r="A145" s="118"/>
      <c r="B145" s="83"/>
      <c r="C145" s="83"/>
      <c r="D145" s="83"/>
      <c r="E145" s="110"/>
      <c r="F145" s="110"/>
      <c r="G145" s="119"/>
      <c r="H145" s="123"/>
      <c r="I145" s="123"/>
      <c r="J145" s="123"/>
      <c r="K145" s="123"/>
      <c r="L145" s="38"/>
      <c r="M145" s="38"/>
      <c r="N145" s="121"/>
      <c r="O145" s="121"/>
    </row>
    <row r="146" spans="1:15">
      <c r="A146" s="118"/>
      <c r="B146" s="83"/>
      <c r="C146" s="83"/>
      <c r="D146" s="83"/>
      <c r="E146" s="85"/>
      <c r="F146" s="122"/>
      <c r="G146" s="119"/>
      <c r="H146" s="135"/>
      <c r="I146" s="135"/>
      <c r="J146" s="83"/>
      <c r="K146" s="83"/>
      <c r="L146" s="38"/>
      <c r="M146" s="38"/>
      <c r="N146" s="121"/>
      <c r="O146" s="121"/>
    </row>
    <row r="147" spans="1:15">
      <c r="A147" s="118"/>
      <c r="B147" s="83"/>
      <c r="C147" s="83"/>
      <c r="D147" s="83"/>
      <c r="E147" s="85"/>
      <c r="F147" s="122"/>
      <c r="G147" s="119"/>
      <c r="H147" s="83"/>
      <c r="I147" s="83"/>
      <c r="J147" s="83"/>
      <c r="K147" s="83"/>
      <c r="L147" s="38"/>
      <c r="M147" s="38"/>
      <c r="N147" s="121"/>
      <c r="O147" s="121"/>
    </row>
    <row r="148" spans="1:15">
      <c r="A148" s="118"/>
      <c r="B148" s="83"/>
      <c r="C148" s="83"/>
      <c r="D148" s="83"/>
      <c r="E148" s="110"/>
      <c r="F148" s="110"/>
      <c r="G148" s="119"/>
      <c r="H148" s="123"/>
      <c r="I148" s="123"/>
      <c r="J148" s="123"/>
      <c r="K148" s="123"/>
      <c r="L148" s="38"/>
      <c r="M148" s="38"/>
      <c r="N148" s="121"/>
      <c r="O148" s="121"/>
    </row>
    <row r="149" spans="1:15">
      <c r="A149" s="118"/>
      <c r="B149" s="83"/>
      <c r="C149" s="83"/>
      <c r="D149" s="83"/>
      <c r="E149" s="85"/>
      <c r="F149" s="122"/>
      <c r="G149" s="119"/>
      <c r="H149" s="123"/>
      <c r="I149" s="123"/>
      <c r="J149" s="123"/>
      <c r="K149" s="123"/>
      <c r="L149" s="38"/>
      <c r="M149" s="38"/>
      <c r="N149" s="121"/>
      <c r="O149" s="121"/>
    </row>
    <row r="150" spans="1:15">
      <c r="A150" s="118"/>
      <c r="B150" s="83"/>
      <c r="C150" s="83"/>
      <c r="D150" s="83"/>
      <c r="E150" s="85"/>
      <c r="F150" s="122"/>
      <c r="G150" s="119"/>
      <c r="H150" s="123"/>
      <c r="I150" s="123"/>
      <c r="J150" s="123"/>
      <c r="K150" s="123"/>
      <c r="L150" s="38"/>
      <c r="M150" s="38"/>
      <c r="N150" s="121"/>
      <c r="O150" s="121"/>
    </row>
    <row r="151" spans="1:15">
      <c r="A151" s="118"/>
      <c r="B151" s="123"/>
      <c r="C151" s="123"/>
      <c r="D151" s="123"/>
      <c r="E151" s="110"/>
      <c r="F151" s="110"/>
      <c r="G151" s="119"/>
      <c r="H151" s="83"/>
      <c r="I151" s="83"/>
      <c r="J151" s="83"/>
      <c r="K151" s="83"/>
      <c r="L151" s="38"/>
      <c r="M151" s="38"/>
      <c r="N151" s="121"/>
      <c r="O151" s="121"/>
    </row>
    <row r="152" spans="1:15">
      <c r="A152" s="118"/>
      <c r="B152" s="83"/>
      <c r="C152" s="83"/>
      <c r="D152" s="83"/>
      <c r="E152" s="85"/>
      <c r="F152" s="122"/>
      <c r="G152" s="119"/>
      <c r="H152" s="123"/>
      <c r="I152" s="123"/>
      <c r="J152" s="123"/>
      <c r="K152" s="123"/>
      <c r="L152" s="38"/>
      <c r="M152" s="38"/>
      <c r="N152" s="121"/>
      <c r="O152" s="121"/>
    </row>
    <row r="153" spans="1:15">
      <c r="A153" s="118"/>
      <c r="B153" s="83"/>
      <c r="C153" s="83"/>
      <c r="D153" s="83"/>
      <c r="E153" s="85"/>
      <c r="F153" s="122"/>
      <c r="G153" s="119"/>
      <c r="H153" s="123"/>
      <c r="I153" s="123"/>
      <c r="J153" s="123"/>
      <c r="K153" s="123"/>
      <c r="L153" s="38"/>
      <c r="M153" s="38"/>
      <c r="N153" s="121"/>
      <c r="O153" s="121"/>
    </row>
    <row r="154" spans="1:15">
      <c r="A154" s="50"/>
      <c r="B154" s="50"/>
      <c r="C154" s="50"/>
      <c r="D154" s="50"/>
      <c r="E154" s="136"/>
      <c r="F154" s="137"/>
      <c r="G154" s="50"/>
      <c r="H154" s="138"/>
      <c r="I154" s="138"/>
      <c r="J154" s="138"/>
      <c r="K154" s="138"/>
      <c r="L154" s="50"/>
      <c r="M154" s="50"/>
      <c r="N154" s="139"/>
      <c r="O154" s="139"/>
    </row>
    <row r="155" spans="1:15">
      <c r="A155" s="50"/>
      <c r="B155" s="50"/>
      <c r="C155" s="50"/>
      <c r="D155" s="50"/>
      <c r="E155" s="136"/>
      <c r="F155" s="137"/>
      <c r="G155" s="50"/>
      <c r="H155" s="138"/>
      <c r="I155" s="138"/>
      <c r="J155" s="140"/>
      <c r="K155" s="140"/>
      <c r="L155" s="50"/>
      <c r="M155" s="50"/>
      <c r="N155" s="139"/>
      <c r="O155" s="139"/>
    </row>
    <row r="156" spans="1:15">
      <c r="A156" s="118"/>
      <c r="B156" s="83"/>
      <c r="C156" s="83"/>
      <c r="D156" s="83"/>
      <c r="E156" s="110"/>
      <c r="F156" s="110"/>
      <c r="G156" s="119"/>
      <c r="H156" s="123"/>
      <c r="I156" s="123"/>
      <c r="J156" s="123"/>
      <c r="K156" s="123"/>
      <c r="L156" s="38"/>
      <c r="M156" s="38"/>
      <c r="N156" s="121"/>
      <c r="O156" s="121"/>
    </row>
    <row r="157" spans="1:15">
      <c r="A157" s="118"/>
      <c r="B157" s="83"/>
      <c r="C157" s="83"/>
      <c r="D157" s="83"/>
      <c r="E157" s="85"/>
      <c r="F157" s="122"/>
      <c r="G157" s="119"/>
      <c r="H157" s="123"/>
      <c r="I157" s="123"/>
      <c r="J157" s="123"/>
      <c r="K157" s="123"/>
      <c r="L157" s="38"/>
      <c r="M157" s="38"/>
      <c r="N157" s="121"/>
      <c r="O157" s="121"/>
    </row>
    <row r="158" spans="1:15">
      <c r="A158" s="118"/>
      <c r="B158" s="83"/>
      <c r="C158" s="83"/>
      <c r="D158" s="83"/>
      <c r="E158" s="85"/>
      <c r="F158" s="122"/>
      <c r="G158" s="119"/>
      <c r="H158" s="123"/>
      <c r="I158" s="123"/>
      <c r="J158" s="123"/>
      <c r="K158" s="123"/>
      <c r="L158" s="38"/>
      <c r="M158" s="38"/>
      <c r="N158" s="121"/>
      <c r="O158" s="121"/>
    </row>
    <row r="159" spans="1:15">
      <c r="A159" s="118"/>
      <c r="B159" s="83"/>
      <c r="C159" s="83"/>
      <c r="D159" s="83"/>
      <c r="E159" s="110"/>
      <c r="F159" s="110"/>
      <c r="G159" s="119"/>
      <c r="H159" s="83"/>
      <c r="I159" s="83"/>
      <c r="J159" s="83"/>
      <c r="K159" s="83"/>
      <c r="L159" s="38"/>
      <c r="M159" s="38"/>
      <c r="N159" s="121"/>
      <c r="O159" s="121"/>
    </row>
    <row r="160" spans="1:15">
      <c r="A160" s="118"/>
      <c r="B160" s="83"/>
      <c r="C160" s="83"/>
      <c r="D160" s="83"/>
      <c r="E160" s="85"/>
      <c r="F160" s="122"/>
      <c r="G160" s="119"/>
      <c r="H160" s="123"/>
      <c r="I160" s="123"/>
      <c r="J160" s="123"/>
      <c r="K160" s="123"/>
      <c r="L160" s="38"/>
      <c r="M160" s="38"/>
      <c r="N160" s="121"/>
      <c r="O160" s="121"/>
    </row>
    <row r="161" spans="1:15">
      <c r="A161" s="118"/>
      <c r="B161" s="83"/>
      <c r="C161" s="83"/>
      <c r="D161" s="83"/>
      <c r="E161" s="85"/>
      <c r="F161" s="122"/>
      <c r="G161" s="119"/>
      <c r="H161" s="123"/>
      <c r="I161" s="123"/>
      <c r="J161" s="123"/>
      <c r="K161" s="123"/>
      <c r="L161" s="38"/>
      <c r="M161" s="38"/>
      <c r="N161" s="121"/>
      <c r="O161" s="121"/>
    </row>
    <row r="162" spans="1:15">
      <c r="A162" s="118"/>
      <c r="B162" s="83"/>
      <c r="C162" s="83"/>
      <c r="D162" s="83"/>
      <c r="E162" s="110"/>
      <c r="F162" s="110"/>
      <c r="G162" s="119"/>
      <c r="H162" s="83"/>
      <c r="I162" s="83"/>
      <c r="J162" s="83"/>
      <c r="K162" s="83"/>
      <c r="L162" s="38"/>
      <c r="M162" s="38"/>
      <c r="N162" s="121"/>
      <c r="O162" s="121"/>
    </row>
    <row r="163" spans="1:15">
      <c r="A163" s="118"/>
      <c r="B163" s="83"/>
      <c r="C163" s="83"/>
      <c r="D163" s="83"/>
      <c r="E163" s="85"/>
      <c r="F163" s="122"/>
      <c r="G163" s="119"/>
      <c r="H163" s="123"/>
      <c r="I163" s="123"/>
      <c r="J163" s="123"/>
      <c r="K163" s="123"/>
      <c r="L163" s="38"/>
      <c r="M163" s="38"/>
      <c r="N163" s="121"/>
      <c r="O163" s="121"/>
    </row>
    <row r="164" spans="1:15">
      <c r="A164" s="118"/>
      <c r="B164" s="83"/>
      <c r="C164" s="83"/>
      <c r="D164" s="83"/>
      <c r="E164" s="85"/>
      <c r="F164" s="122"/>
      <c r="G164" s="119"/>
      <c r="H164" s="123"/>
      <c r="I164" s="123"/>
      <c r="J164" s="123"/>
      <c r="K164" s="123"/>
      <c r="L164" s="38"/>
      <c r="M164" s="38"/>
      <c r="N164" s="121"/>
      <c r="O164" s="121"/>
    </row>
    <row r="165" spans="1:15">
      <c r="A165" s="118"/>
      <c r="B165" s="83"/>
      <c r="C165" s="83"/>
      <c r="D165" s="83"/>
      <c r="E165" s="110"/>
      <c r="F165" s="110"/>
      <c r="G165" s="119"/>
      <c r="H165" s="83"/>
      <c r="I165" s="83"/>
      <c r="J165" s="83"/>
      <c r="K165" s="83"/>
      <c r="L165" s="38"/>
      <c r="M165" s="38"/>
      <c r="N165" s="121"/>
      <c r="O165" s="121"/>
    </row>
    <row r="166" spans="1:15">
      <c r="A166" s="118"/>
      <c r="B166" s="83"/>
      <c r="C166" s="83"/>
      <c r="D166" s="83"/>
      <c r="E166" s="85"/>
      <c r="F166" s="122"/>
      <c r="G166" s="119"/>
      <c r="H166" s="123"/>
      <c r="I166" s="123"/>
      <c r="J166" s="123"/>
      <c r="K166" s="123"/>
      <c r="L166" s="38"/>
      <c r="M166" s="38"/>
      <c r="N166" s="121"/>
      <c r="O166" s="121"/>
    </row>
    <row r="167" spans="1:15">
      <c r="A167" s="118"/>
      <c r="B167" s="83"/>
      <c r="C167" s="83"/>
      <c r="D167" s="83"/>
      <c r="E167" s="85"/>
      <c r="F167" s="122"/>
      <c r="G167" s="119"/>
      <c r="H167" s="123"/>
      <c r="I167" s="123"/>
      <c r="J167" s="123"/>
      <c r="K167" s="123"/>
      <c r="L167" s="38"/>
      <c r="M167" s="38"/>
      <c r="N167" s="121"/>
      <c r="O167" s="121"/>
    </row>
    <row r="168" spans="1:15">
      <c r="A168" s="118"/>
      <c r="B168" s="83"/>
      <c r="C168" s="83"/>
      <c r="D168" s="83"/>
      <c r="E168" s="110"/>
      <c r="F168" s="110"/>
      <c r="G168" s="119"/>
      <c r="H168" s="83"/>
      <c r="I168" s="83"/>
      <c r="J168" s="83"/>
      <c r="K168" s="83"/>
      <c r="L168" s="38"/>
      <c r="M168" s="38"/>
      <c r="N168" s="121"/>
      <c r="O168" s="121"/>
    </row>
    <row r="169" spans="1:15">
      <c r="A169" s="118"/>
      <c r="B169" s="83"/>
      <c r="C169" s="83"/>
      <c r="D169" s="83"/>
      <c r="E169" s="85"/>
      <c r="F169" s="122"/>
      <c r="G169" s="119"/>
      <c r="H169" s="123"/>
      <c r="I169" s="123"/>
      <c r="J169" s="123"/>
      <c r="K169" s="123"/>
      <c r="L169" s="38"/>
      <c r="M169" s="38"/>
      <c r="N169" s="121"/>
      <c r="O169" s="121"/>
    </row>
    <row r="170" spans="1:15">
      <c r="A170" s="118"/>
      <c r="B170" s="83"/>
      <c r="C170" s="83"/>
      <c r="D170" s="83"/>
      <c r="E170" s="85"/>
      <c r="F170" s="122"/>
      <c r="G170" s="119"/>
      <c r="H170" s="123"/>
      <c r="I170" s="123"/>
      <c r="J170" s="123"/>
      <c r="K170" s="123"/>
      <c r="L170" s="38"/>
      <c r="M170" s="38"/>
      <c r="N170" s="121"/>
      <c r="O170" s="121"/>
    </row>
    <row r="171" spans="1:15">
      <c r="A171" s="118"/>
      <c r="B171" s="83"/>
      <c r="C171" s="83"/>
      <c r="D171" s="83"/>
      <c r="E171" s="110"/>
      <c r="F171" s="110"/>
      <c r="G171" s="119"/>
      <c r="H171" s="83"/>
      <c r="I171" s="83"/>
      <c r="J171" s="83"/>
      <c r="K171" s="83"/>
      <c r="L171" s="38"/>
      <c r="M171" s="38"/>
      <c r="N171" s="121"/>
      <c r="O171" s="121"/>
    </row>
    <row r="172" spans="1:15">
      <c r="A172" s="118"/>
      <c r="B172" s="83"/>
      <c r="C172" s="83"/>
      <c r="D172" s="83"/>
      <c r="E172" s="85"/>
      <c r="F172" s="122"/>
      <c r="G172" s="119"/>
      <c r="H172" s="123"/>
      <c r="I172" s="123"/>
      <c r="J172" s="123"/>
      <c r="K172" s="123"/>
      <c r="L172" s="38"/>
      <c r="M172" s="38"/>
      <c r="N172" s="121"/>
      <c r="O172" s="121"/>
    </row>
    <row r="173" spans="1:15">
      <c r="A173" s="118"/>
      <c r="B173" s="83"/>
      <c r="C173" s="83"/>
      <c r="D173" s="83"/>
      <c r="E173" s="85"/>
      <c r="F173" s="122"/>
      <c r="G173" s="119"/>
      <c r="H173" s="123"/>
      <c r="I173" s="123"/>
      <c r="J173" s="123"/>
      <c r="K173" s="123"/>
      <c r="L173" s="38"/>
      <c r="M173" s="38"/>
      <c r="N173" s="121"/>
      <c r="O173" s="121"/>
    </row>
    <row r="174" spans="1:15">
      <c r="A174" s="118"/>
      <c r="B174" s="83"/>
      <c r="C174" s="83"/>
      <c r="D174" s="83"/>
      <c r="E174" s="110"/>
      <c r="F174" s="110"/>
      <c r="G174" s="119"/>
      <c r="H174" s="83"/>
      <c r="I174" s="83"/>
      <c r="J174" s="83"/>
      <c r="K174" s="83"/>
      <c r="L174" s="38"/>
      <c r="M174" s="38"/>
      <c r="N174" s="121"/>
      <c r="O174" s="121"/>
    </row>
    <row r="175" spans="1:15">
      <c r="A175" s="118"/>
      <c r="B175" s="83"/>
      <c r="C175" s="83"/>
      <c r="D175" s="83"/>
      <c r="E175" s="85"/>
      <c r="F175" s="122"/>
      <c r="G175" s="119"/>
      <c r="H175" s="123"/>
      <c r="I175" s="123"/>
      <c r="J175" s="123"/>
      <c r="K175" s="123"/>
      <c r="L175" s="38"/>
      <c r="M175" s="38"/>
      <c r="N175" s="121"/>
      <c r="O175" s="121"/>
    </row>
    <row r="176" spans="1:15">
      <c r="A176" s="118"/>
      <c r="B176" s="83"/>
      <c r="C176" s="83"/>
      <c r="D176" s="83"/>
      <c r="E176" s="85"/>
      <c r="F176" s="122"/>
      <c r="G176" s="119"/>
      <c r="H176" s="123"/>
      <c r="I176" s="123"/>
      <c r="J176" s="123"/>
      <c r="K176" s="123"/>
      <c r="L176" s="38"/>
      <c r="M176" s="38"/>
      <c r="N176" s="121"/>
      <c r="O176" s="121"/>
    </row>
    <row r="177" spans="1:15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</row>
  </sheetData>
  <mergeCells count="710"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22:D22"/>
    <mergeCell ref="L22:M22"/>
    <mergeCell ref="N22:O22"/>
    <mergeCell ref="B23:D23"/>
    <mergeCell ref="L23:M23"/>
    <mergeCell ref="N23:O23"/>
    <mergeCell ref="B21:D21"/>
    <mergeCell ref="L21:M21"/>
    <mergeCell ref="N21:O21"/>
    <mergeCell ref="B26:D26"/>
    <mergeCell ref="L26:M26"/>
    <mergeCell ref="N26:O26"/>
    <mergeCell ref="B27:D27"/>
    <mergeCell ref="L27:M27"/>
    <mergeCell ref="N27:O27"/>
    <mergeCell ref="B24:D24"/>
    <mergeCell ref="L24:M24"/>
    <mergeCell ref="N24:O24"/>
    <mergeCell ref="B25:D25"/>
    <mergeCell ref="L25:M25"/>
    <mergeCell ref="N25:O25"/>
    <mergeCell ref="B30:D30"/>
    <mergeCell ref="L30:M30"/>
    <mergeCell ref="N30:O30"/>
    <mergeCell ref="B31:D31"/>
    <mergeCell ref="L31:M31"/>
    <mergeCell ref="N31:O31"/>
    <mergeCell ref="B28:D28"/>
    <mergeCell ref="L28:M28"/>
    <mergeCell ref="N28:O28"/>
    <mergeCell ref="B29:D29"/>
    <mergeCell ref="L29:M29"/>
    <mergeCell ref="N29:O29"/>
    <mergeCell ref="B34:D34"/>
    <mergeCell ref="L34:M34"/>
    <mergeCell ref="N34:O34"/>
    <mergeCell ref="B35:D35"/>
    <mergeCell ref="L35:M35"/>
    <mergeCell ref="N35:O35"/>
    <mergeCell ref="B32:D32"/>
    <mergeCell ref="L32:M32"/>
    <mergeCell ref="N32:O32"/>
    <mergeCell ref="B33:D33"/>
    <mergeCell ref="L33:M33"/>
    <mergeCell ref="N33:O33"/>
    <mergeCell ref="B38:D38"/>
    <mergeCell ref="L38:M38"/>
    <mergeCell ref="N38:O38"/>
    <mergeCell ref="B39:D39"/>
    <mergeCell ref="L39:M39"/>
    <mergeCell ref="N39:O39"/>
    <mergeCell ref="B36:D36"/>
    <mergeCell ref="L36:M36"/>
    <mergeCell ref="N36:O36"/>
    <mergeCell ref="B37:D37"/>
    <mergeCell ref="L37:M37"/>
    <mergeCell ref="N37:O37"/>
    <mergeCell ref="B42:D42"/>
    <mergeCell ref="L42:M42"/>
    <mergeCell ref="N42:O42"/>
    <mergeCell ref="B40:D40"/>
    <mergeCell ref="L40:M40"/>
    <mergeCell ref="N40:O40"/>
    <mergeCell ref="B41:D41"/>
    <mergeCell ref="L41:M41"/>
    <mergeCell ref="N41:O41"/>
    <mergeCell ref="B45:D45"/>
    <mergeCell ref="L45:M45"/>
    <mergeCell ref="N45:O45"/>
    <mergeCell ref="B46:D46"/>
    <mergeCell ref="L46:M46"/>
    <mergeCell ref="N46:O46"/>
    <mergeCell ref="B43:D43"/>
    <mergeCell ref="L43:M43"/>
    <mergeCell ref="N43:O43"/>
    <mergeCell ref="B44:D44"/>
    <mergeCell ref="L44:M44"/>
    <mergeCell ref="N44:O44"/>
    <mergeCell ref="B49:D49"/>
    <mergeCell ref="L49:M49"/>
    <mergeCell ref="N49:O49"/>
    <mergeCell ref="B50:D50"/>
    <mergeCell ref="L50:M50"/>
    <mergeCell ref="N50:O50"/>
    <mergeCell ref="B47:D47"/>
    <mergeCell ref="L47:M47"/>
    <mergeCell ref="N47:O47"/>
    <mergeCell ref="B48:D48"/>
    <mergeCell ref="L48:M48"/>
    <mergeCell ref="N48:O48"/>
    <mergeCell ref="B53:D53"/>
    <mergeCell ref="L53:M53"/>
    <mergeCell ref="N53:O53"/>
    <mergeCell ref="B54:D54"/>
    <mergeCell ref="L54:M54"/>
    <mergeCell ref="N54:O54"/>
    <mergeCell ref="B51:D51"/>
    <mergeCell ref="L51:M51"/>
    <mergeCell ref="N51:O51"/>
    <mergeCell ref="B52:D52"/>
    <mergeCell ref="L52:M52"/>
    <mergeCell ref="N52:O52"/>
    <mergeCell ref="B57:D57"/>
    <mergeCell ref="L57:M57"/>
    <mergeCell ref="N57:O57"/>
    <mergeCell ref="B58:D58"/>
    <mergeCell ref="L58:M58"/>
    <mergeCell ref="N58:O58"/>
    <mergeCell ref="B55:D55"/>
    <mergeCell ref="L55:M55"/>
    <mergeCell ref="N55:O55"/>
    <mergeCell ref="B56:D56"/>
    <mergeCell ref="L56:M56"/>
    <mergeCell ref="N56:O56"/>
    <mergeCell ref="B61:D61"/>
    <mergeCell ref="L61:M61"/>
    <mergeCell ref="N61:O61"/>
    <mergeCell ref="B62:D62"/>
    <mergeCell ref="L62:M62"/>
    <mergeCell ref="N62:O62"/>
    <mergeCell ref="B59:D59"/>
    <mergeCell ref="L59:M59"/>
    <mergeCell ref="N59:O59"/>
    <mergeCell ref="B60:D60"/>
    <mergeCell ref="L60:M60"/>
    <mergeCell ref="N60:O60"/>
    <mergeCell ref="B64:D64"/>
    <mergeCell ref="L64:M64"/>
    <mergeCell ref="N64:O64"/>
    <mergeCell ref="B65:D65"/>
    <mergeCell ref="L65:M65"/>
    <mergeCell ref="N65:O65"/>
    <mergeCell ref="B63:D63"/>
    <mergeCell ref="L63:M63"/>
    <mergeCell ref="N63:O63"/>
    <mergeCell ref="B68:D68"/>
    <mergeCell ref="L68:M68"/>
    <mergeCell ref="N68:O68"/>
    <mergeCell ref="B69:D69"/>
    <mergeCell ref="L69:M69"/>
    <mergeCell ref="N69:O69"/>
    <mergeCell ref="B66:D66"/>
    <mergeCell ref="L66:M66"/>
    <mergeCell ref="N66:O66"/>
    <mergeCell ref="B67:D67"/>
    <mergeCell ref="L67:M67"/>
    <mergeCell ref="N67:O67"/>
    <mergeCell ref="B72:D72"/>
    <mergeCell ref="L72:M72"/>
    <mergeCell ref="N72:O72"/>
    <mergeCell ref="B73:D73"/>
    <mergeCell ref="L73:M73"/>
    <mergeCell ref="N73:O73"/>
    <mergeCell ref="B70:D70"/>
    <mergeCell ref="L70:M70"/>
    <mergeCell ref="N70:O70"/>
    <mergeCell ref="B71:D71"/>
    <mergeCell ref="L71:M71"/>
    <mergeCell ref="N71:O71"/>
    <mergeCell ref="B76:D76"/>
    <mergeCell ref="L76:M76"/>
    <mergeCell ref="N76:O76"/>
    <mergeCell ref="B77:D77"/>
    <mergeCell ref="L77:M77"/>
    <mergeCell ref="N77:O77"/>
    <mergeCell ref="B74:D74"/>
    <mergeCell ref="L74:M74"/>
    <mergeCell ref="N74:O74"/>
    <mergeCell ref="B75:D75"/>
    <mergeCell ref="L75:M75"/>
    <mergeCell ref="N75:O75"/>
    <mergeCell ref="B80:D80"/>
    <mergeCell ref="J80:K80"/>
    <mergeCell ref="L80:M80"/>
    <mergeCell ref="N80:O80"/>
    <mergeCell ref="B81:D81"/>
    <mergeCell ref="J81:K81"/>
    <mergeCell ref="L81:M81"/>
    <mergeCell ref="N81:O81"/>
    <mergeCell ref="B78:D78"/>
    <mergeCell ref="L78:M78"/>
    <mergeCell ref="N78:O78"/>
    <mergeCell ref="B79:D79"/>
    <mergeCell ref="J79:K79"/>
    <mergeCell ref="L79:M79"/>
    <mergeCell ref="N79:O79"/>
    <mergeCell ref="B82:D82"/>
    <mergeCell ref="H82:I82"/>
    <mergeCell ref="J82:K82"/>
    <mergeCell ref="L82:M82"/>
    <mergeCell ref="N82:O82"/>
    <mergeCell ref="B83:D83"/>
    <mergeCell ref="H83:I83"/>
    <mergeCell ref="J83:K83"/>
    <mergeCell ref="L83:M83"/>
    <mergeCell ref="N83:O83"/>
    <mergeCell ref="B84:D84"/>
    <mergeCell ref="H84:I84"/>
    <mergeCell ref="J84:K84"/>
    <mergeCell ref="L84:M84"/>
    <mergeCell ref="N84:O84"/>
    <mergeCell ref="A85:A86"/>
    <mergeCell ref="B85:D86"/>
    <mergeCell ref="F85:F86"/>
    <mergeCell ref="G85:G86"/>
    <mergeCell ref="H85:I85"/>
    <mergeCell ref="J85:K85"/>
    <mergeCell ref="L85:M86"/>
    <mergeCell ref="N85:O86"/>
    <mergeCell ref="H86:I86"/>
    <mergeCell ref="B87:D87"/>
    <mergeCell ref="H87:I87"/>
    <mergeCell ref="J87:K87"/>
    <mergeCell ref="L87:M87"/>
    <mergeCell ref="N87:O87"/>
    <mergeCell ref="B88:D88"/>
    <mergeCell ref="H88:I88"/>
    <mergeCell ref="J88:K88"/>
    <mergeCell ref="L88:M88"/>
    <mergeCell ref="N88:O88"/>
    <mergeCell ref="B89:D89"/>
    <mergeCell ref="H89:I89"/>
    <mergeCell ref="J89:K89"/>
    <mergeCell ref="L89:M89"/>
    <mergeCell ref="N89:O89"/>
    <mergeCell ref="B90:D90"/>
    <mergeCell ref="H90:I90"/>
    <mergeCell ref="J90:K90"/>
    <mergeCell ref="L90:M90"/>
    <mergeCell ref="N90:O90"/>
    <mergeCell ref="B91:D91"/>
    <mergeCell ref="H91:I91"/>
    <mergeCell ref="J91:K91"/>
    <mergeCell ref="L91:M91"/>
    <mergeCell ref="N91:O91"/>
    <mergeCell ref="B92:D92"/>
    <mergeCell ref="H92:I92"/>
    <mergeCell ref="J92:K92"/>
    <mergeCell ref="L92:M92"/>
    <mergeCell ref="N92:O92"/>
    <mergeCell ref="B93:D93"/>
    <mergeCell ref="H93:I93"/>
    <mergeCell ref="J93:K93"/>
    <mergeCell ref="L93:M93"/>
    <mergeCell ref="N93:O93"/>
    <mergeCell ref="B94:D94"/>
    <mergeCell ref="H94:I94"/>
    <mergeCell ref="J94:K94"/>
    <mergeCell ref="L94:M94"/>
    <mergeCell ref="N94:O94"/>
    <mergeCell ref="B95:D95"/>
    <mergeCell ref="H95:I95"/>
    <mergeCell ref="J95:K95"/>
    <mergeCell ref="L95:M95"/>
    <mergeCell ref="N95:O95"/>
    <mergeCell ref="B96:D96"/>
    <mergeCell ref="H96:I96"/>
    <mergeCell ref="J96:K96"/>
    <mergeCell ref="L96:M96"/>
    <mergeCell ref="N96:O96"/>
    <mergeCell ref="B97:D97"/>
    <mergeCell ref="H97:I97"/>
    <mergeCell ref="J97:K97"/>
    <mergeCell ref="L97:M97"/>
    <mergeCell ref="N97:O97"/>
    <mergeCell ref="B98:D98"/>
    <mergeCell ref="H98:I98"/>
    <mergeCell ref="J98:K98"/>
    <mergeCell ref="L98:M98"/>
    <mergeCell ref="N98:O98"/>
    <mergeCell ref="B99:D99"/>
    <mergeCell ref="H99:I99"/>
    <mergeCell ref="J99:K99"/>
    <mergeCell ref="L99:M99"/>
    <mergeCell ref="N99:O99"/>
    <mergeCell ref="B100:D100"/>
    <mergeCell ref="H100:I100"/>
    <mergeCell ref="J100:K100"/>
    <mergeCell ref="L100:M100"/>
    <mergeCell ref="N100:O100"/>
    <mergeCell ref="B101:D101"/>
    <mergeCell ref="H101:I101"/>
    <mergeCell ref="J101:K101"/>
    <mergeCell ref="L101:M101"/>
    <mergeCell ref="N101:O101"/>
    <mergeCell ref="B102:D102"/>
    <mergeCell ref="H102:I102"/>
    <mergeCell ref="J102:K102"/>
    <mergeCell ref="L102:M102"/>
    <mergeCell ref="N102:O102"/>
    <mergeCell ref="B103:D103"/>
    <mergeCell ref="H103:I103"/>
    <mergeCell ref="J103:K103"/>
    <mergeCell ref="L103:M103"/>
    <mergeCell ref="N103:O103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6:D106"/>
    <mergeCell ref="H106:I106"/>
    <mergeCell ref="J106:K106"/>
    <mergeCell ref="L106:M106"/>
    <mergeCell ref="N106:O106"/>
    <mergeCell ref="B107:D107"/>
    <mergeCell ref="H107:I107"/>
    <mergeCell ref="J107:K107"/>
    <mergeCell ref="L107:M107"/>
    <mergeCell ref="N107:O107"/>
    <mergeCell ref="L108:M109"/>
    <mergeCell ref="N108:O109"/>
    <mergeCell ref="H109:I109"/>
    <mergeCell ref="B110:D110"/>
    <mergeCell ref="H110:I110"/>
    <mergeCell ref="J110:K110"/>
    <mergeCell ref="L110:M110"/>
    <mergeCell ref="N110:O110"/>
    <mergeCell ref="A108:A109"/>
    <mergeCell ref="B108:D109"/>
    <mergeCell ref="F108:F109"/>
    <mergeCell ref="G108:G109"/>
    <mergeCell ref="H108:I108"/>
    <mergeCell ref="J108:K108"/>
    <mergeCell ref="B111:D111"/>
    <mergeCell ref="H111:I111"/>
    <mergeCell ref="J111:K111"/>
    <mergeCell ref="L111:M111"/>
    <mergeCell ref="N111:O111"/>
    <mergeCell ref="B112:D112"/>
    <mergeCell ref="H112:I112"/>
    <mergeCell ref="J112:K112"/>
    <mergeCell ref="L112:M112"/>
    <mergeCell ref="N112:O112"/>
    <mergeCell ref="B113:D113"/>
    <mergeCell ref="H113:I113"/>
    <mergeCell ref="J113:K113"/>
    <mergeCell ref="L113:M113"/>
    <mergeCell ref="N113:O113"/>
    <mergeCell ref="B114:D114"/>
    <mergeCell ref="H114:I114"/>
    <mergeCell ref="J114:K114"/>
    <mergeCell ref="L114:M114"/>
    <mergeCell ref="N114:O114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L131:M132"/>
    <mergeCell ref="N131:O132"/>
    <mergeCell ref="H132:I132"/>
    <mergeCell ref="B133:D133"/>
    <mergeCell ref="H133:I133"/>
    <mergeCell ref="J133:K133"/>
    <mergeCell ref="L133:M133"/>
    <mergeCell ref="N133:O133"/>
    <mergeCell ref="A131:A132"/>
    <mergeCell ref="B131:D132"/>
    <mergeCell ref="F131:F132"/>
    <mergeCell ref="G131:G132"/>
    <mergeCell ref="H131:I131"/>
    <mergeCell ref="J131:K131"/>
    <mergeCell ref="B134:D134"/>
    <mergeCell ref="H134:I134"/>
    <mergeCell ref="J134:K134"/>
    <mergeCell ref="L134:M134"/>
    <mergeCell ref="N134:O134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B137:D137"/>
    <mergeCell ref="H137:I137"/>
    <mergeCell ref="J137:K137"/>
    <mergeCell ref="L137:M137"/>
    <mergeCell ref="N137:O137"/>
    <mergeCell ref="B138:D138"/>
    <mergeCell ref="H138:I138"/>
    <mergeCell ref="J138:K138"/>
    <mergeCell ref="L138:M138"/>
    <mergeCell ref="N138:O138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41:D141"/>
    <mergeCell ref="H141:I141"/>
    <mergeCell ref="J141:K141"/>
    <mergeCell ref="L141:M141"/>
    <mergeCell ref="N141:O141"/>
    <mergeCell ref="B142:D142"/>
    <mergeCell ref="H142:I142"/>
    <mergeCell ref="J142:K142"/>
    <mergeCell ref="L142:M142"/>
    <mergeCell ref="N142:O142"/>
    <mergeCell ref="B143:D143"/>
    <mergeCell ref="H143:I143"/>
    <mergeCell ref="J143:K143"/>
    <mergeCell ref="L143:M143"/>
    <mergeCell ref="N143:O143"/>
    <mergeCell ref="B144:D144"/>
    <mergeCell ref="H144:I144"/>
    <mergeCell ref="J144:K144"/>
    <mergeCell ref="L144:M144"/>
    <mergeCell ref="N144:O144"/>
    <mergeCell ref="B145:D145"/>
    <mergeCell ref="H145:I145"/>
    <mergeCell ref="J145:K145"/>
    <mergeCell ref="L145:M145"/>
    <mergeCell ref="N145:O145"/>
    <mergeCell ref="B146:D146"/>
    <mergeCell ref="H146:I146"/>
    <mergeCell ref="J146:K146"/>
    <mergeCell ref="L146:M146"/>
    <mergeCell ref="N146:O146"/>
    <mergeCell ref="B147:D147"/>
    <mergeCell ref="H147:I147"/>
    <mergeCell ref="J147:K147"/>
    <mergeCell ref="L147:M147"/>
    <mergeCell ref="N147:O147"/>
    <mergeCell ref="B148:D148"/>
    <mergeCell ref="H148:I148"/>
    <mergeCell ref="J148:K148"/>
    <mergeCell ref="L148:M148"/>
    <mergeCell ref="N148:O148"/>
    <mergeCell ref="B149:D149"/>
    <mergeCell ref="H149:I149"/>
    <mergeCell ref="J149:K149"/>
    <mergeCell ref="L149:M149"/>
    <mergeCell ref="N149:O149"/>
    <mergeCell ref="B150:D150"/>
    <mergeCell ref="H150:I150"/>
    <mergeCell ref="J150:K150"/>
    <mergeCell ref="L150:M150"/>
    <mergeCell ref="N150:O150"/>
    <mergeCell ref="B151:D151"/>
    <mergeCell ref="H151:I151"/>
    <mergeCell ref="J151:K151"/>
    <mergeCell ref="L151:M151"/>
    <mergeCell ref="N151:O151"/>
    <mergeCell ref="B152:D152"/>
    <mergeCell ref="H152:I152"/>
    <mergeCell ref="J152:K152"/>
    <mergeCell ref="L152:M152"/>
    <mergeCell ref="N152:O152"/>
    <mergeCell ref="B153:D153"/>
    <mergeCell ref="H153:I153"/>
    <mergeCell ref="J153:K153"/>
    <mergeCell ref="L153:M153"/>
    <mergeCell ref="N153:O153"/>
    <mergeCell ref="L154:M155"/>
    <mergeCell ref="N154:O155"/>
    <mergeCell ref="H155:I155"/>
    <mergeCell ref="B156:D156"/>
    <mergeCell ref="H156:I156"/>
    <mergeCell ref="J156:K156"/>
    <mergeCell ref="L156:M156"/>
    <mergeCell ref="N156:O156"/>
    <mergeCell ref="A154:A155"/>
    <mergeCell ref="B154:D155"/>
    <mergeCell ref="F154:F155"/>
    <mergeCell ref="G154:G155"/>
    <mergeCell ref="H154:I154"/>
    <mergeCell ref="J154:K154"/>
    <mergeCell ref="B157:D157"/>
    <mergeCell ref="H157:I157"/>
    <mergeCell ref="J157:K157"/>
    <mergeCell ref="L157:M157"/>
    <mergeCell ref="N157:O157"/>
    <mergeCell ref="B158:D158"/>
    <mergeCell ref="H158:I158"/>
    <mergeCell ref="J158:K158"/>
    <mergeCell ref="L158:M158"/>
    <mergeCell ref="N158:O158"/>
    <mergeCell ref="B159:D159"/>
    <mergeCell ref="H159:I159"/>
    <mergeCell ref="J159:K159"/>
    <mergeCell ref="L159:M159"/>
    <mergeCell ref="N159:O159"/>
    <mergeCell ref="B160:D160"/>
    <mergeCell ref="H160:I160"/>
    <mergeCell ref="J160:K160"/>
    <mergeCell ref="L160:M160"/>
    <mergeCell ref="N160:O160"/>
    <mergeCell ref="B161:D161"/>
    <mergeCell ref="H161:I161"/>
    <mergeCell ref="J161:K161"/>
    <mergeCell ref="L161:M161"/>
    <mergeCell ref="N161:O161"/>
    <mergeCell ref="B162:D162"/>
    <mergeCell ref="H162:I162"/>
    <mergeCell ref="J162:K162"/>
    <mergeCell ref="L162:M162"/>
    <mergeCell ref="N162:O162"/>
    <mergeCell ref="B163:D163"/>
    <mergeCell ref="H163:I163"/>
    <mergeCell ref="J163:K163"/>
    <mergeCell ref="L163:M163"/>
    <mergeCell ref="N163:O163"/>
    <mergeCell ref="B164:D164"/>
    <mergeCell ref="H164:I164"/>
    <mergeCell ref="J164:K164"/>
    <mergeCell ref="L164:M164"/>
    <mergeCell ref="N164:O164"/>
    <mergeCell ref="B165:D165"/>
    <mergeCell ref="H165:I165"/>
    <mergeCell ref="J165:K165"/>
    <mergeCell ref="L165:M165"/>
    <mergeCell ref="N165:O165"/>
    <mergeCell ref="B166:D166"/>
    <mergeCell ref="H166:I166"/>
    <mergeCell ref="J166:K166"/>
    <mergeCell ref="L166:M166"/>
    <mergeCell ref="N166:O166"/>
    <mergeCell ref="B167:D167"/>
    <mergeCell ref="H167:I167"/>
    <mergeCell ref="J167:K167"/>
    <mergeCell ref="L167:M167"/>
    <mergeCell ref="N167:O167"/>
    <mergeCell ref="B168:D168"/>
    <mergeCell ref="H168:I168"/>
    <mergeCell ref="J168:K168"/>
    <mergeCell ref="L168:M168"/>
    <mergeCell ref="N168:O168"/>
    <mergeCell ref="B169:D169"/>
    <mergeCell ref="H169:I169"/>
    <mergeCell ref="J169:K169"/>
    <mergeCell ref="L169:M169"/>
    <mergeCell ref="N169:O169"/>
    <mergeCell ref="B170:D170"/>
    <mergeCell ref="H170:I170"/>
    <mergeCell ref="J170:K170"/>
    <mergeCell ref="L170:M170"/>
    <mergeCell ref="N170:O170"/>
    <mergeCell ref="B171:D171"/>
    <mergeCell ref="H171:I171"/>
    <mergeCell ref="J171:K171"/>
    <mergeCell ref="L171:M171"/>
    <mergeCell ref="N171:O171"/>
    <mergeCell ref="B172:D172"/>
    <mergeCell ref="H172:I172"/>
    <mergeCell ref="J172:K172"/>
    <mergeCell ref="L172:M172"/>
    <mergeCell ref="N172:O172"/>
    <mergeCell ref="B173:D173"/>
    <mergeCell ref="H173:I173"/>
    <mergeCell ref="J173:K173"/>
    <mergeCell ref="L173:M173"/>
    <mergeCell ref="N173:O173"/>
    <mergeCell ref="B176:D176"/>
    <mergeCell ref="H176:I176"/>
    <mergeCell ref="J176:K176"/>
    <mergeCell ref="L176:M176"/>
    <mergeCell ref="N176:O176"/>
    <mergeCell ref="B174:D174"/>
    <mergeCell ref="H174:I174"/>
    <mergeCell ref="J174:K174"/>
    <mergeCell ref="L174:M174"/>
    <mergeCell ref="N174:O174"/>
    <mergeCell ref="B175:D175"/>
    <mergeCell ref="H175:I175"/>
    <mergeCell ref="J175:K175"/>
    <mergeCell ref="L175:M175"/>
    <mergeCell ref="N175:O175"/>
  </mergeCells>
  <pageMargins left="0.7" right="0.7" top="0.75" bottom="0.75" header="0.3" footer="0.3"/>
  <pageSetup scale="48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75"/>
  <sheetViews>
    <sheetView topLeftCell="A76" workbookViewId="0">
      <selection activeCell="F31" sqref="F31"/>
    </sheetView>
  </sheetViews>
  <sheetFormatPr defaultRowHeight="18.75"/>
  <cols>
    <col min="1" max="1" width="5.25" style="142" customWidth="1"/>
    <col min="2" max="3" width="9" style="142"/>
    <col min="4" max="4" width="10.375" style="142" customWidth="1"/>
    <col min="5" max="5" width="12.375" style="142" customWidth="1"/>
    <col min="6" max="6" width="11.375" style="142" customWidth="1"/>
    <col min="7" max="7" width="13.625" style="142" customWidth="1"/>
    <col min="8" max="8" width="19.75" style="142" customWidth="1"/>
    <col min="9" max="9" width="13.5" style="142" customWidth="1"/>
    <col min="10" max="10" width="22.125" style="142" customWidth="1"/>
    <col min="11" max="11" width="14" style="142" customWidth="1"/>
    <col min="12" max="12" width="9" style="142"/>
    <col min="13" max="13" width="16.125" style="142" customWidth="1"/>
    <col min="14" max="14" width="9" style="142"/>
    <col min="15" max="15" width="17.5" style="142" customWidth="1"/>
    <col min="16" max="16384" width="9" style="142"/>
  </cols>
  <sheetData>
    <row r="1" spans="1:16">
      <c r="A1" s="141" t="s">
        <v>120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6">
      <c r="A2" s="141" t="s">
        <v>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6">
      <c r="A3" s="143" t="s">
        <v>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1:16" ht="24" customHeight="1">
      <c r="A4" s="144" t="s">
        <v>3</v>
      </c>
      <c r="B4" s="145" t="s">
        <v>4</v>
      </c>
      <c r="C4" s="145"/>
      <c r="D4" s="145"/>
      <c r="E4" s="146" t="s">
        <v>5</v>
      </c>
      <c r="F4" s="147" t="s">
        <v>6</v>
      </c>
      <c r="G4" s="148" t="s">
        <v>7</v>
      </c>
      <c r="H4" s="149" t="s">
        <v>8</v>
      </c>
      <c r="I4" s="150"/>
      <c r="J4" s="149" t="s">
        <v>9</v>
      </c>
      <c r="K4" s="150"/>
      <c r="L4" s="151" t="s">
        <v>10</v>
      </c>
      <c r="M4" s="145"/>
      <c r="N4" s="152" t="s">
        <v>11</v>
      </c>
      <c r="O4" s="153"/>
    </row>
    <row r="5" spans="1:16" ht="24.75" customHeight="1">
      <c r="A5" s="154"/>
      <c r="B5" s="155"/>
      <c r="C5" s="155"/>
      <c r="D5" s="155"/>
      <c r="E5" s="156" t="s">
        <v>12</v>
      </c>
      <c r="F5" s="157"/>
      <c r="G5" s="158"/>
      <c r="H5" s="159" t="s">
        <v>13</v>
      </c>
      <c r="I5" s="159" t="s">
        <v>14</v>
      </c>
      <c r="J5" s="159" t="s">
        <v>15</v>
      </c>
      <c r="K5" s="160" t="s">
        <v>16</v>
      </c>
      <c r="L5" s="161"/>
      <c r="M5" s="155"/>
      <c r="N5" s="162"/>
      <c r="O5" s="163"/>
    </row>
    <row r="6" spans="1:16" ht="15.75" customHeight="1">
      <c r="A6" s="164"/>
      <c r="B6" s="165"/>
      <c r="C6" s="165"/>
      <c r="D6" s="165"/>
      <c r="E6" s="166" t="s">
        <v>17</v>
      </c>
      <c r="F6" s="167" t="s">
        <v>17</v>
      </c>
      <c r="G6" s="168"/>
      <c r="H6" s="169"/>
      <c r="I6" s="169" t="s">
        <v>17</v>
      </c>
      <c r="J6" s="170"/>
      <c r="K6" s="169" t="s">
        <v>17</v>
      </c>
      <c r="L6" s="171"/>
      <c r="M6" s="172"/>
      <c r="N6" s="173"/>
      <c r="O6" s="174"/>
    </row>
    <row r="7" spans="1:16">
      <c r="A7" s="175">
        <v>1</v>
      </c>
      <c r="B7" s="176" t="s">
        <v>59</v>
      </c>
      <c r="C7" s="177"/>
      <c r="D7" s="178"/>
      <c r="E7" s="289">
        <v>17700</v>
      </c>
      <c r="F7" s="290">
        <v>17700</v>
      </c>
      <c r="G7" s="291" t="s">
        <v>19</v>
      </c>
      <c r="H7" s="181" t="s">
        <v>60</v>
      </c>
      <c r="I7" s="290">
        <v>17700</v>
      </c>
      <c r="J7" s="181" t="s">
        <v>60</v>
      </c>
      <c r="K7" s="290">
        <v>17700</v>
      </c>
      <c r="L7" s="182" t="s">
        <v>21</v>
      </c>
      <c r="M7" s="183"/>
      <c r="N7" s="184"/>
      <c r="O7" s="185"/>
      <c r="P7" s="142" t="s">
        <v>22</v>
      </c>
    </row>
    <row r="8" spans="1:16">
      <c r="A8" s="186"/>
      <c r="B8" s="187"/>
      <c r="C8" s="188"/>
      <c r="D8" s="189"/>
      <c r="E8" s="190"/>
      <c r="F8" s="194"/>
      <c r="G8" s="192"/>
      <c r="H8" s="193"/>
      <c r="I8" s="194"/>
      <c r="J8" s="193"/>
      <c r="K8" s="194"/>
      <c r="L8" s="195" t="s">
        <v>23</v>
      </c>
      <c r="M8" s="196"/>
      <c r="N8" s="197" t="s">
        <v>61</v>
      </c>
      <c r="O8" s="198"/>
    </row>
    <row r="9" spans="1:16">
      <c r="A9" s="199"/>
      <c r="B9" s="200"/>
      <c r="C9" s="201"/>
      <c r="D9" s="202"/>
      <c r="E9" s="203"/>
      <c r="F9" s="207"/>
      <c r="G9" s="205"/>
      <c r="H9" s="206"/>
      <c r="I9" s="207"/>
      <c r="J9" s="206"/>
      <c r="K9" s="207"/>
      <c r="L9" s="208" t="s">
        <v>25</v>
      </c>
      <c r="M9" s="209"/>
      <c r="N9" s="210"/>
      <c r="O9" s="211"/>
    </row>
    <row r="10" spans="1:16">
      <c r="A10" s="175">
        <v>2</v>
      </c>
      <c r="B10" s="176" t="s">
        <v>72</v>
      </c>
      <c r="C10" s="177"/>
      <c r="D10" s="178"/>
      <c r="E10" s="289">
        <v>53700</v>
      </c>
      <c r="F10" s="290">
        <v>53700</v>
      </c>
      <c r="G10" s="180" t="s">
        <v>19</v>
      </c>
      <c r="H10" s="181" t="s">
        <v>73</v>
      </c>
      <c r="I10" s="290">
        <v>53700</v>
      </c>
      <c r="J10" s="181" t="s">
        <v>73</v>
      </c>
      <c r="K10" s="290">
        <v>53700</v>
      </c>
      <c r="L10" s="182" t="s">
        <v>21</v>
      </c>
      <c r="M10" s="183"/>
      <c r="N10" s="184"/>
      <c r="O10" s="185"/>
      <c r="P10" s="142" t="s">
        <v>22</v>
      </c>
    </row>
    <row r="11" spans="1:16">
      <c r="A11" s="186"/>
      <c r="B11" s="187"/>
      <c r="C11" s="188"/>
      <c r="D11" s="189"/>
      <c r="E11" s="190"/>
      <c r="F11" s="194"/>
      <c r="G11" s="192"/>
      <c r="H11" s="193"/>
      <c r="I11" s="194"/>
      <c r="J11" s="193"/>
      <c r="K11" s="194"/>
      <c r="L11" s="195" t="s">
        <v>23</v>
      </c>
      <c r="M11" s="196"/>
      <c r="N11" s="197" t="s">
        <v>74</v>
      </c>
      <c r="O11" s="198"/>
    </row>
    <row r="12" spans="1:16">
      <c r="A12" s="199"/>
      <c r="B12" s="200"/>
      <c r="C12" s="201"/>
      <c r="D12" s="202"/>
      <c r="E12" s="190"/>
      <c r="F12" s="194"/>
      <c r="G12" s="205"/>
      <c r="H12" s="206"/>
      <c r="I12" s="194"/>
      <c r="J12" s="206"/>
      <c r="K12" s="194"/>
      <c r="L12" s="208" t="s">
        <v>25</v>
      </c>
      <c r="M12" s="209"/>
      <c r="N12" s="210"/>
      <c r="O12" s="211"/>
    </row>
    <row r="13" spans="1:16">
      <c r="A13" s="175">
        <v>3</v>
      </c>
      <c r="B13" s="212" t="s">
        <v>78</v>
      </c>
      <c r="C13" s="213"/>
      <c r="D13" s="214"/>
      <c r="E13" s="289">
        <v>53700</v>
      </c>
      <c r="F13" s="290">
        <v>53700</v>
      </c>
      <c r="G13" s="180" t="s">
        <v>19</v>
      </c>
      <c r="H13" s="181" t="s">
        <v>79</v>
      </c>
      <c r="I13" s="290">
        <v>53700</v>
      </c>
      <c r="J13" s="181" t="s">
        <v>79</v>
      </c>
      <c r="K13" s="290">
        <v>53700</v>
      </c>
      <c r="L13" s="182" t="s">
        <v>21</v>
      </c>
      <c r="M13" s="183"/>
      <c r="N13" s="184"/>
      <c r="O13" s="185"/>
    </row>
    <row r="14" spans="1:16">
      <c r="A14" s="186"/>
      <c r="B14" s="187"/>
      <c r="C14" s="188"/>
      <c r="D14" s="189"/>
      <c r="E14" s="190"/>
      <c r="F14" s="194"/>
      <c r="G14" s="192"/>
      <c r="H14" s="193"/>
      <c r="I14" s="194"/>
      <c r="J14" s="193"/>
      <c r="K14" s="194"/>
      <c r="L14" s="195" t="s">
        <v>23</v>
      </c>
      <c r="M14" s="196"/>
      <c r="N14" s="197" t="s">
        <v>80</v>
      </c>
      <c r="O14" s="198"/>
    </row>
    <row r="15" spans="1:16">
      <c r="A15" s="199"/>
      <c r="B15" s="200"/>
      <c r="C15" s="201"/>
      <c r="D15" s="202"/>
      <c r="E15" s="190"/>
      <c r="F15" s="194"/>
      <c r="G15" s="205"/>
      <c r="H15" s="206"/>
      <c r="I15" s="194"/>
      <c r="J15" s="206"/>
      <c r="K15" s="194"/>
      <c r="L15" s="208" t="s">
        <v>25</v>
      </c>
      <c r="M15" s="209"/>
      <c r="N15" s="210"/>
      <c r="O15" s="211"/>
    </row>
    <row r="16" spans="1:16">
      <c r="A16" s="175">
        <v>4</v>
      </c>
      <c r="B16" s="176" t="s">
        <v>69</v>
      </c>
      <c r="C16" s="177"/>
      <c r="D16" s="178"/>
      <c r="E16" s="289">
        <v>53700</v>
      </c>
      <c r="F16" s="290">
        <v>53700</v>
      </c>
      <c r="G16" s="180" t="s">
        <v>19</v>
      </c>
      <c r="H16" s="181" t="s">
        <v>70</v>
      </c>
      <c r="I16" s="290">
        <v>53700</v>
      </c>
      <c r="J16" s="181" t="s">
        <v>70</v>
      </c>
      <c r="K16" s="290">
        <v>53700</v>
      </c>
      <c r="L16" s="182" t="s">
        <v>21</v>
      </c>
      <c r="M16" s="183"/>
      <c r="N16" s="184"/>
      <c r="O16" s="185"/>
    </row>
    <row r="17" spans="1:15">
      <c r="A17" s="186"/>
      <c r="B17" s="187"/>
      <c r="C17" s="188"/>
      <c r="D17" s="189"/>
      <c r="E17" s="190"/>
      <c r="F17" s="194"/>
      <c r="G17" s="192"/>
      <c r="H17" s="193"/>
      <c r="I17" s="194"/>
      <c r="J17" s="193"/>
      <c r="K17" s="194"/>
      <c r="L17" s="195" t="s">
        <v>23</v>
      </c>
      <c r="M17" s="196"/>
      <c r="N17" s="197" t="s">
        <v>71</v>
      </c>
      <c r="O17" s="198"/>
    </row>
    <row r="18" spans="1:15">
      <c r="A18" s="199"/>
      <c r="B18" s="200"/>
      <c r="C18" s="201"/>
      <c r="D18" s="202"/>
      <c r="E18" s="203"/>
      <c r="F18" s="207"/>
      <c r="G18" s="205"/>
      <c r="H18" s="206"/>
      <c r="I18" s="207"/>
      <c r="J18" s="206"/>
      <c r="K18" s="207"/>
      <c r="L18" s="208" t="s">
        <v>25</v>
      </c>
      <c r="M18" s="209"/>
      <c r="N18" s="210"/>
      <c r="O18" s="211"/>
    </row>
    <row r="19" spans="1:15">
      <c r="A19" s="175">
        <v>5</v>
      </c>
      <c r="B19" s="176" t="s">
        <v>62</v>
      </c>
      <c r="C19" s="177"/>
      <c r="D19" s="178"/>
      <c r="E19" s="289">
        <v>53700</v>
      </c>
      <c r="F19" s="290">
        <v>53700</v>
      </c>
      <c r="G19" s="180" t="s">
        <v>19</v>
      </c>
      <c r="H19" s="181" t="s">
        <v>63</v>
      </c>
      <c r="I19" s="290">
        <v>53700</v>
      </c>
      <c r="J19" s="181" t="s">
        <v>63</v>
      </c>
      <c r="K19" s="290">
        <v>53700</v>
      </c>
      <c r="L19" s="182" t="s">
        <v>21</v>
      </c>
      <c r="M19" s="183"/>
      <c r="N19" s="184"/>
      <c r="O19" s="185"/>
    </row>
    <row r="20" spans="1:15">
      <c r="A20" s="186"/>
      <c r="B20" s="187" t="s">
        <v>64</v>
      </c>
      <c r="C20" s="188"/>
      <c r="D20" s="189"/>
      <c r="E20" s="190"/>
      <c r="F20" s="194"/>
      <c r="G20" s="192"/>
      <c r="H20" s="193"/>
      <c r="I20" s="194"/>
      <c r="J20" s="193"/>
      <c r="K20" s="194"/>
      <c r="L20" s="195" t="s">
        <v>23</v>
      </c>
      <c r="M20" s="196"/>
      <c r="N20" s="197" t="s">
        <v>65</v>
      </c>
      <c r="O20" s="198"/>
    </row>
    <row r="21" spans="1:15">
      <c r="A21" s="199"/>
      <c r="B21" s="200"/>
      <c r="C21" s="201"/>
      <c r="D21" s="202"/>
      <c r="E21" s="203"/>
      <c r="F21" s="207"/>
      <c r="G21" s="205"/>
      <c r="H21" s="206"/>
      <c r="I21" s="207"/>
      <c r="J21" s="206"/>
      <c r="K21" s="207"/>
      <c r="L21" s="208" t="s">
        <v>25</v>
      </c>
      <c r="M21" s="209"/>
      <c r="N21" s="210"/>
      <c r="O21" s="211"/>
    </row>
    <row r="22" spans="1:15">
      <c r="A22" s="175">
        <v>6</v>
      </c>
      <c r="B22" s="212" t="s">
        <v>75</v>
      </c>
      <c r="C22" s="213"/>
      <c r="D22" s="214"/>
      <c r="E22" s="289">
        <v>53700</v>
      </c>
      <c r="F22" s="290">
        <v>53700</v>
      </c>
      <c r="G22" s="180" t="s">
        <v>19</v>
      </c>
      <c r="H22" s="181" t="s">
        <v>76</v>
      </c>
      <c r="I22" s="290">
        <v>53700</v>
      </c>
      <c r="J22" s="181" t="s">
        <v>76</v>
      </c>
      <c r="K22" s="290">
        <v>53700</v>
      </c>
      <c r="L22" s="182" t="s">
        <v>21</v>
      </c>
      <c r="M22" s="183"/>
      <c r="N22" s="184"/>
      <c r="O22" s="185"/>
    </row>
    <row r="23" spans="1:15">
      <c r="A23" s="186"/>
      <c r="B23" s="187"/>
      <c r="C23" s="188"/>
      <c r="D23" s="189"/>
      <c r="E23" s="190"/>
      <c r="F23" s="194"/>
      <c r="G23" s="192"/>
      <c r="H23" s="193"/>
      <c r="I23" s="194"/>
      <c r="J23" s="193"/>
      <c r="K23" s="194"/>
      <c r="L23" s="195" t="s">
        <v>23</v>
      </c>
      <c r="M23" s="196"/>
      <c r="N23" s="197" t="s">
        <v>77</v>
      </c>
      <c r="O23" s="198"/>
    </row>
    <row r="24" spans="1:15">
      <c r="A24" s="199"/>
      <c r="B24" s="200"/>
      <c r="C24" s="201"/>
      <c r="D24" s="202"/>
      <c r="E24" s="203"/>
      <c r="F24" s="207"/>
      <c r="G24" s="205"/>
      <c r="H24" s="206"/>
      <c r="I24" s="207"/>
      <c r="J24" s="206"/>
      <c r="K24" s="207"/>
      <c r="L24" s="208" t="s">
        <v>25</v>
      </c>
      <c r="M24" s="209"/>
      <c r="N24" s="210"/>
      <c r="O24" s="211"/>
    </row>
    <row r="25" spans="1:15">
      <c r="A25" s="175">
        <v>7</v>
      </c>
      <c r="B25" s="176" t="s">
        <v>66</v>
      </c>
      <c r="C25" s="177"/>
      <c r="D25" s="178"/>
      <c r="E25" s="289">
        <v>53700</v>
      </c>
      <c r="F25" s="290">
        <v>53700</v>
      </c>
      <c r="G25" s="180" t="s">
        <v>19</v>
      </c>
      <c r="H25" s="181" t="s">
        <v>67</v>
      </c>
      <c r="I25" s="290">
        <v>53700</v>
      </c>
      <c r="J25" s="181" t="s">
        <v>67</v>
      </c>
      <c r="K25" s="290">
        <v>53700</v>
      </c>
      <c r="L25" s="182" t="s">
        <v>21</v>
      </c>
      <c r="M25" s="183"/>
      <c r="N25" s="184"/>
      <c r="O25" s="185"/>
    </row>
    <row r="26" spans="1:15">
      <c r="A26" s="186"/>
      <c r="B26" s="187"/>
      <c r="C26" s="188"/>
      <c r="D26" s="189"/>
      <c r="E26" s="190"/>
      <c r="F26" s="194"/>
      <c r="G26" s="192"/>
      <c r="H26" s="193"/>
      <c r="I26" s="194"/>
      <c r="J26" s="193"/>
      <c r="K26" s="194"/>
      <c r="L26" s="195" t="s">
        <v>23</v>
      </c>
      <c r="M26" s="196"/>
      <c r="N26" s="197" t="s">
        <v>68</v>
      </c>
      <c r="O26" s="198"/>
    </row>
    <row r="27" spans="1:15">
      <c r="A27" s="199"/>
      <c r="B27" s="200"/>
      <c r="C27" s="201"/>
      <c r="D27" s="202"/>
      <c r="E27" s="203"/>
      <c r="F27" s="207"/>
      <c r="G27" s="205"/>
      <c r="H27" s="206"/>
      <c r="I27" s="207"/>
      <c r="J27" s="206"/>
      <c r="K27" s="207"/>
      <c r="L27" s="208" t="s">
        <v>25</v>
      </c>
      <c r="M27" s="209"/>
      <c r="N27" s="210"/>
      <c r="O27" s="211"/>
    </row>
    <row r="28" spans="1:15">
      <c r="A28" s="175">
        <v>8</v>
      </c>
      <c r="B28" s="212" t="s">
        <v>18</v>
      </c>
      <c r="C28" s="213"/>
      <c r="D28" s="214"/>
      <c r="E28" s="290">
        <v>9000</v>
      </c>
      <c r="F28" s="290">
        <v>9000</v>
      </c>
      <c r="G28" s="180" t="s">
        <v>19</v>
      </c>
      <c r="H28" s="181" t="s">
        <v>20</v>
      </c>
      <c r="I28" s="290">
        <v>9000</v>
      </c>
      <c r="J28" s="181" t="s">
        <v>20</v>
      </c>
      <c r="K28" s="290">
        <v>9000</v>
      </c>
      <c r="L28" s="182" t="s">
        <v>21</v>
      </c>
      <c r="M28" s="183"/>
      <c r="N28" s="184"/>
      <c r="O28" s="185"/>
    </row>
    <row r="29" spans="1:15">
      <c r="A29" s="186"/>
      <c r="B29" s="187"/>
      <c r="C29" s="188"/>
      <c r="D29" s="189"/>
      <c r="E29" s="190"/>
      <c r="F29" s="191"/>
      <c r="G29" s="192"/>
      <c r="H29" s="193"/>
      <c r="I29" s="194"/>
      <c r="J29" s="193"/>
      <c r="K29" s="194"/>
      <c r="L29" s="195" t="s">
        <v>23</v>
      </c>
      <c r="M29" s="196"/>
      <c r="N29" s="197" t="s">
        <v>87</v>
      </c>
      <c r="O29" s="198"/>
    </row>
    <row r="30" spans="1:15">
      <c r="A30" s="199"/>
      <c r="B30" s="200"/>
      <c r="C30" s="201"/>
      <c r="D30" s="202"/>
      <c r="E30" s="203"/>
      <c r="F30" s="191"/>
      <c r="G30" s="205"/>
      <c r="H30" s="206"/>
      <c r="I30" s="207"/>
      <c r="J30" s="206"/>
      <c r="K30" s="207"/>
      <c r="L30" s="208" t="s">
        <v>25</v>
      </c>
      <c r="M30" s="209"/>
      <c r="N30" s="210"/>
      <c r="O30" s="211"/>
    </row>
    <row r="31" spans="1:15">
      <c r="A31" s="175">
        <v>9</v>
      </c>
      <c r="B31" s="212" t="s">
        <v>81</v>
      </c>
      <c r="C31" s="213"/>
      <c r="D31" s="214"/>
      <c r="E31" s="290">
        <v>101724</v>
      </c>
      <c r="F31" s="303">
        <v>101724</v>
      </c>
      <c r="G31" s="180" t="s">
        <v>19</v>
      </c>
      <c r="H31" s="181" t="s">
        <v>121</v>
      </c>
      <c r="I31" s="290">
        <v>101724</v>
      </c>
      <c r="J31" s="181" t="s">
        <v>121</v>
      </c>
      <c r="K31" s="290">
        <v>101724</v>
      </c>
      <c r="L31" s="182" t="s">
        <v>21</v>
      </c>
      <c r="M31" s="183"/>
      <c r="N31" s="184"/>
      <c r="O31" s="185"/>
    </row>
    <row r="32" spans="1:15">
      <c r="A32" s="186"/>
      <c r="B32" s="187"/>
      <c r="C32" s="188"/>
      <c r="D32" s="189"/>
      <c r="E32" s="190"/>
      <c r="F32" s="191"/>
      <c r="G32" s="192"/>
      <c r="H32" s="193" t="s">
        <v>122</v>
      </c>
      <c r="I32" s="194"/>
      <c r="J32" s="193" t="s">
        <v>122</v>
      </c>
      <c r="K32" s="194"/>
      <c r="L32" s="195" t="s">
        <v>23</v>
      </c>
      <c r="M32" s="196"/>
      <c r="N32" s="197" t="s">
        <v>123</v>
      </c>
      <c r="O32" s="198"/>
    </row>
    <row r="33" spans="1:17">
      <c r="A33" s="199"/>
      <c r="B33" s="200"/>
      <c r="C33" s="201"/>
      <c r="D33" s="202"/>
      <c r="E33" s="203"/>
      <c r="F33" s="204"/>
      <c r="G33" s="205"/>
      <c r="H33" s="206"/>
      <c r="I33" s="207"/>
      <c r="J33" s="206"/>
      <c r="K33" s="207"/>
      <c r="L33" s="208" t="s">
        <v>25</v>
      </c>
      <c r="M33" s="209"/>
      <c r="N33" s="210"/>
      <c r="O33" s="211"/>
    </row>
    <row r="34" spans="1:17">
      <c r="A34" s="175">
        <v>10</v>
      </c>
      <c r="B34" s="212" t="s">
        <v>124</v>
      </c>
      <c r="C34" s="213"/>
      <c r="D34" s="214"/>
      <c r="E34" s="290">
        <v>297000</v>
      </c>
      <c r="F34" s="303">
        <v>301199.58</v>
      </c>
      <c r="G34" s="180" t="s">
        <v>19</v>
      </c>
      <c r="H34" s="181" t="s">
        <v>125</v>
      </c>
      <c r="I34" s="290">
        <v>296000</v>
      </c>
      <c r="J34" s="181" t="s">
        <v>125</v>
      </c>
      <c r="K34" s="290">
        <v>296000</v>
      </c>
      <c r="L34" s="182" t="s">
        <v>21</v>
      </c>
      <c r="M34" s="183"/>
      <c r="N34" s="184"/>
      <c r="O34" s="185"/>
    </row>
    <row r="35" spans="1:17">
      <c r="A35" s="186"/>
      <c r="B35" s="187"/>
      <c r="C35" s="188"/>
      <c r="D35" s="189"/>
      <c r="E35" s="190"/>
      <c r="F35" s="191"/>
      <c r="G35" s="192"/>
      <c r="H35" s="193" t="s">
        <v>126</v>
      </c>
      <c r="I35" s="194"/>
      <c r="J35" s="193" t="s">
        <v>126</v>
      </c>
      <c r="K35" s="194"/>
      <c r="L35" s="195" t="s">
        <v>23</v>
      </c>
      <c r="M35" s="196"/>
      <c r="N35" s="197" t="s">
        <v>127</v>
      </c>
      <c r="O35" s="198"/>
    </row>
    <row r="36" spans="1:17">
      <c r="A36" s="199"/>
      <c r="B36" s="200"/>
      <c r="C36" s="201"/>
      <c r="D36" s="202"/>
      <c r="E36" s="203"/>
      <c r="F36" s="191"/>
      <c r="G36" s="205"/>
      <c r="H36" s="206"/>
      <c r="I36" s="207"/>
      <c r="J36" s="206"/>
      <c r="K36" s="207"/>
      <c r="L36" s="208" t="s">
        <v>25</v>
      </c>
      <c r="M36" s="209"/>
      <c r="N36" s="210"/>
      <c r="O36" s="211"/>
    </row>
    <row r="37" spans="1:17" ht="26.25" customHeight="1">
      <c r="A37" s="175">
        <v>11</v>
      </c>
      <c r="B37" s="212" t="s">
        <v>128</v>
      </c>
      <c r="C37" s="213"/>
      <c r="D37" s="214"/>
      <c r="E37" s="289">
        <v>14835</v>
      </c>
      <c r="F37" s="290">
        <v>14835</v>
      </c>
      <c r="G37" s="292" t="s">
        <v>19</v>
      </c>
      <c r="H37" s="181" t="s">
        <v>129</v>
      </c>
      <c r="I37" s="290">
        <v>14835</v>
      </c>
      <c r="J37" s="181" t="s">
        <v>129</v>
      </c>
      <c r="K37" s="290">
        <v>14835</v>
      </c>
      <c r="L37" s="293" t="s">
        <v>21</v>
      </c>
      <c r="M37" s="183"/>
      <c r="N37" s="184"/>
      <c r="O37" s="185"/>
    </row>
    <row r="38" spans="1:17">
      <c r="A38" s="186"/>
      <c r="B38" s="187"/>
      <c r="C38" s="188"/>
      <c r="D38" s="189"/>
      <c r="E38" s="190"/>
      <c r="F38" s="191"/>
      <c r="G38" s="192"/>
      <c r="H38" s="193"/>
      <c r="I38" s="194"/>
      <c r="J38" s="294"/>
      <c r="K38" s="194"/>
      <c r="L38" s="195" t="s">
        <v>23</v>
      </c>
      <c r="M38" s="196"/>
      <c r="N38" s="197" t="s">
        <v>130</v>
      </c>
      <c r="O38" s="198"/>
    </row>
    <row r="39" spans="1:17">
      <c r="A39" s="199"/>
      <c r="B39" s="200"/>
      <c r="C39" s="201"/>
      <c r="D39" s="202"/>
      <c r="E39" s="203"/>
      <c r="F39" s="204"/>
      <c r="G39" s="205"/>
      <c r="H39" s="206"/>
      <c r="I39" s="207"/>
      <c r="J39" s="206"/>
      <c r="K39" s="207"/>
      <c r="L39" s="208" t="s">
        <v>25</v>
      </c>
      <c r="M39" s="209"/>
      <c r="N39" s="210"/>
      <c r="O39" s="211"/>
    </row>
    <row r="40" spans="1:17">
      <c r="A40" s="175">
        <v>12</v>
      </c>
      <c r="B40" s="176" t="s">
        <v>131</v>
      </c>
      <c r="C40" s="177"/>
      <c r="D40" s="178"/>
      <c r="E40" s="290">
        <v>13239</v>
      </c>
      <c r="F40" s="295">
        <v>13239</v>
      </c>
      <c r="G40" s="218" t="s">
        <v>19</v>
      </c>
      <c r="H40" s="181" t="s">
        <v>132</v>
      </c>
      <c r="I40" s="290">
        <v>13239</v>
      </c>
      <c r="J40" s="181" t="s">
        <v>132</v>
      </c>
      <c r="K40" s="290">
        <v>13239</v>
      </c>
      <c r="L40" s="182" t="s">
        <v>21</v>
      </c>
      <c r="M40" s="183"/>
      <c r="N40" s="184"/>
      <c r="O40" s="185"/>
    </row>
    <row r="41" spans="1:17">
      <c r="A41" s="186"/>
      <c r="B41" s="187"/>
      <c r="C41" s="188"/>
      <c r="D41" s="189"/>
      <c r="E41" s="194"/>
      <c r="F41" s="191"/>
      <c r="G41" s="219"/>
      <c r="H41" s="193"/>
      <c r="I41" s="194"/>
      <c r="J41" s="193"/>
      <c r="K41" s="194"/>
      <c r="L41" s="195" t="s">
        <v>23</v>
      </c>
      <c r="M41" s="196"/>
      <c r="N41" s="197" t="s">
        <v>133</v>
      </c>
      <c r="O41" s="198"/>
    </row>
    <row r="42" spans="1:17">
      <c r="A42" s="199"/>
      <c r="B42" s="200"/>
      <c r="C42" s="201"/>
      <c r="D42" s="202"/>
      <c r="E42" s="207"/>
      <c r="F42" s="204"/>
      <c r="G42" s="220"/>
      <c r="H42" s="206"/>
      <c r="I42" s="207"/>
      <c r="J42" s="206"/>
      <c r="K42" s="207"/>
      <c r="L42" s="208" t="s">
        <v>25</v>
      </c>
      <c r="M42" s="209"/>
      <c r="N42" s="210"/>
      <c r="O42" s="211"/>
    </row>
    <row r="43" spans="1:17">
      <c r="A43" s="175">
        <v>13</v>
      </c>
      <c r="B43" s="176" t="s">
        <v>134</v>
      </c>
      <c r="C43" s="177"/>
      <c r="D43" s="178"/>
      <c r="E43" s="290">
        <v>198000</v>
      </c>
      <c r="F43" s="303">
        <v>199956.7</v>
      </c>
      <c r="G43" s="180" t="s">
        <v>19</v>
      </c>
      <c r="H43" s="181" t="s">
        <v>98</v>
      </c>
      <c r="I43" s="290">
        <v>197000</v>
      </c>
      <c r="J43" s="181" t="s">
        <v>98</v>
      </c>
      <c r="K43" s="290">
        <v>197000</v>
      </c>
      <c r="L43" s="182" t="s">
        <v>21</v>
      </c>
      <c r="M43" s="183"/>
      <c r="N43" s="184"/>
      <c r="O43" s="185"/>
      <c r="Q43" s="296"/>
    </row>
    <row r="44" spans="1:17">
      <c r="A44" s="186"/>
      <c r="B44" s="187"/>
      <c r="C44" s="188"/>
      <c r="D44" s="189"/>
      <c r="E44" s="190"/>
      <c r="F44" s="191"/>
      <c r="G44" s="192"/>
      <c r="H44" s="193"/>
      <c r="I44" s="194"/>
      <c r="J44" s="193"/>
      <c r="K44" s="194"/>
      <c r="L44" s="195" t="s">
        <v>23</v>
      </c>
      <c r="M44" s="196"/>
      <c r="N44" s="197" t="s">
        <v>135</v>
      </c>
      <c r="O44" s="198"/>
      <c r="Q44" s="296"/>
    </row>
    <row r="45" spans="1:17">
      <c r="A45" s="199"/>
      <c r="B45" s="200"/>
      <c r="C45" s="201"/>
      <c r="D45" s="202"/>
      <c r="E45" s="203"/>
      <c r="F45" s="204"/>
      <c r="G45" s="205"/>
      <c r="H45" s="206"/>
      <c r="I45" s="207"/>
      <c r="J45" s="206"/>
      <c r="K45" s="207"/>
      <c r="L45" s="208" t="s">
        <v>25</v>
      </c>
      <c r="M45" s="209"/>
      <c r="N45" s="210"/>
      <c r="O45" s="211"/>
      <c r="Q45" s="296"/>
    </row>
    <row r="46" spans="1:17">
      <c r="A46" s="175">
        <v>14</v>
      </c>
      <c r="B46" s="176" t="s">
        <v>93</v>
      </c>
      <c r="C46" s="177"/>
      <c r="D46" s="178"/>
      <c r="E46" s="290">
        <v>86000</v>
      </c>
      <c r="F46" s="290">
        <v>81213.789999999994</v>
      </c>
      <c r="G46" s="180" t="s">
        <v>19</v>
      </c>
      <c r="H46" s="181" t="s">
        <v>91</v>
      </c>
      <c r="I46" s="290">
        <v>81000</v>
      </c>
      <c r="J46" s="181" t="s">
        <v>91</v>
      </c>
      <c r="K46" s="290">
        <v>81000</v>
      </c>
      <c r="L46" s="182" t="s">
        <v>21</v>
      </c>
      <c r="M46" s="183"/>
      <c r="N46" s="184"/>
      <c r="O46" s="185"/>
      <c r="Q46" s="296"/>
    </row>
    <row r="47" spans="1:17">
      <c r="A47" s="186"/>
      <c r="B47" s="187"/>
      <c r="C47" s="188"/>
      <c r="D47" s="189"/>
      <c r="E47" s="190"/>
      <c r="F47" s="191"/>
      <c r="G47" s="192"/>
      <c r="H47" s="193"/>
      <c r="I47" s="194"/>
      <c r="J47" s="193"/>
      <c r="K47" s="194"/>
      <c r="L47" s="195" t="s">
        <v>23</v>
      </c>
      <c r="M47" s="196"/>
      <c r="N47" s="197" t="s">
        <v>136</v>
      </c>
      <c r="O47" s="198"/>
      <c r="Q47" s="296"/>
    </row>
    <row r="48" spans="1:17">
      <c r="A48" s="199"/>
      <c r="B48" s="200"/>
      <c r="C48" s="201"/>
      <c r="D48" s="202"/>
      <c r="E48" s="203"/>
      <c r="F48" s="204"/>
      <c r="G48" s="205"/>
      <c r="H48" s="206"/>
      <c r="I48" s="207"/>
      <c r="J48" s="206"/>
      <c r="K48" s="207"/>
      <c r="L48" s="208" t="s">
        <v>25</v>
      </c>
      <c r="M48" s="209"/>
      <c r="N48" s="210"/>
      <c r="O48" s="211"/>
      <c r="Q48" s="296"/>
    </row>
    <row r="49" spans="1:17">
      <c r="A49" s="175">
        <v>15</v>
      </c>
      <c r="B49" s="176" t="s">
        <v>137</v>
      </c>
      <c r="C49" s="177"/>
      <c r="D49" s="178"/>
      <c r="E49" s="290">
        <v>4630</v>
      </c>
      <c r="F49" s="290">
        <v>4630</v>
      </c>
      <c r="G49" s="180" t="s">
        <v>19</v>
      </c>
      <c r="H49" s="181" t="s">
        <v>85</v>
      </c>
      <c r="I49" s="290">
        <v>4630</v>
      </c>
      <c r="J49" s="181" t="s">
        <v>85</v>
      </c>
      <c r="K49" s="290">
        <v>4630</v>
      </c>
      <c r="L49" s="182" t="s">
        <v>21</v>
      </c>
      <c r="M49" s="183"/>
      <c r="N49" s="184"/>
      <c r="O49" s="185"/>
      <c r="Q49" s="296"/>
    </row>
    <row r="50" spans="1:17">
      <c r="A50" s="186"/>
      <c r="B50" s="187"/>
      <c r="C50" s="188"/>
      <c r="D50" s="189"/>
      <c r="E50" s="190"/>
      <c r="F50" s="191"/>
      <c r="G50" s="192"/>
      <c r="H50" s="193"/>
      <c r="I50" s="194"/>
      <c r="J50" s="193"/>
      <c r="K50" s="194"/>
      <c r="L50" s="195" t="s">
        <v>23</v>
      </c>
      <c r="M50" s="196"/>
      <c r="N50" s="197" t="s">
        <v>138</v>
      </c>
      <c r="O50" s="198"/>
      <c r="Q50" s="296"/>
    </row>
    <row r="51" spans="1:17">
      <c r="A51" s="223"/>
      <c r="B51" s="200"/>
      <c r="C51" s="201"/>
      <c r="D51" s="202"/>
      <c r="E51" s="203"/>
      <c r="F51" s="204"/>
      <c r="G51" s="205"/>
      <c r="H51" s="206"/>
      <c r="I51" s="207"/>
      <c r="J51" s="206"/>
      <c r="K51" s="207"/>
      <c r="L51" s="208" t="s">
        <v>25</v>
      </c>
      <c r="M51" s="209"/>
      <c r="N51" s="210"/>
      <c r="O51" s="211"/>
      <c r="Q51" s="296"/>
    </row>
    <row r="52" spans="1:17">
      <c r="A52" s="175">
        <v>16</v>
      </c>
      <c r="B52" s="176" t="s">
        <v>139</v>
      </c>
      <c r="C52" s="177"/>
      <c r="D52" s="178"/>
      <c r="E52" s="290">
        <v>1300</v>
      </c>
      <c r="F52" s="290">
        <v>1300</v>
      </c>
      <c r="G52" s="180" t="s">
        <v>19</v>
      </c>
      <c r="H52" s="181" t="s">
        <v>85</v>
      </c>
      <c r="I52" s="290">
        <v>1300</v>
      </c>
      <c r="J52" s="181" t="s">
        <v>85</v>
      </c>
      <c r="K52" s="290">
        <v>1300</v>
      </c>
      <c r="L52" s="182" t="s">
        <v>21</v>
      </c>
      <c r="M52" s="183"/>
      <c r="N52" s="184"/>
      <c r="O52" s="185"/>
      <c r="Q52" s="296"/>
    </row>
    <row r="53" spans="1:17">
      <c r="A53" s="186"/>
      <c r="B53" s="187"/>
      <c r="C53" s="188"/>
      <c r="D53" s="189"/>
      <c r="E53" s="190"/>
      <c r="F53" s="191"/>
      <c r="G53" s="192"/>
      <c r="H53" s="193"/>
      <c r="I53" s="194"/>
      <c r="J53" s="193"/>
      <c r="K53" s="194"/>
      <c r="L53" s="195" t="s">
        <v>23</v>
      </c>
      <c r="M53" s="196"/>
      <c r="N53" s="197" t="s">
        <v>140</v>
      </c>
      <c r="O53" s="198"/>
      <c r="Q53" s="296"/>
    </row>
    <row r="54" spans="1:17">
      <c r="A54" s="199"/>
      <c r="B54" s="200"/>
      <c r="C54" s="201"/>
      <c r="D54" s="202"/>
      <c r="E54" s="190"/>
      <c r="F54" s="191"/>
      <c r="G54" s="205"/>
      <c r="H54" s="206"/>
      <c r="I54" s="194"/>
      <c r="J54" s="206"/>
      <c r="K54" s="194"/>
      <c r="L54" s="208" t="s">
        <v>25</v>
      </c>
      <c r="M54" s="209"/>
      <c r="N54" s="210"/>
      <c r="O54" s="211"/>
      <c r="Q54" s="296"/>
    </row>
    <row r="55" spans="1:17">
      <c r="A55" s="175">
        <v>17</v>
      </c>
      <c r="B55" s="212" t="s">
        <v>141</v>
      </c>
      <c r="C55" s="213"/>
      <c r="D55" s="214"/>
      <c r="E55" s="290">
        <v>378000</v>
      </c>
      <c r="F55" s="250">
        <v>375674.13</v>
      </c>
      <c r="G55" s="180" t="s">
        <v>19</v>
      </c>
      <c r="H55" s="181" t="s">
        <v>142</v>
      </c>
      <c r="I55" s="290">
        <v>375000</v>
      </c>
      <c r="J55" s="181" t="s">
        <v>142</v>
      </c>
      <c r="K55" s="290">
        <v>375000</v>
      </c>
      <c r="L55" s="182" t="s">
        <v>21</v>
      </c>
      <c r="M55" s="183"/>
      <c r="N55" s="184"/>
      <c r="O55" s="185"/>
      <c r="P55" s="224"/>
      <c r="Q55" s="296"/>
    </row>
    <row r="56" spans="1:17">
      <c r="A56" s="186"/>
      <c r="B56" s="187"/>
      <c r="C56" s="188"/>
      <c r="D56" s="189"/>
      <c r="E56" s="190"/>
      <c r="F56" s="191"/>
      <c r="G56" s="192"/>
      <c r="H56" s="193"/>
      <c r="I56" s="194"/>
      <c r="J56" s="193"/>
      <c r="K56" s="194"/>
      <c r="L56" s="195" t="s">
        <v>23</v>
      </c>
      <c r="M56" s="196"/>
      <c r="N56" s="197" t="s">
        <v>143</v>
      </c>
      <c r="O56" s="198"/>
      <c r="P56" s="224"/>
      <c r="Q56" s="296"/>
    </row>
    <row r="57" spans="1:17">
      <c r="A57" s="199"/>
      <c r="B57" s="200"/>
      <c r="C57" s="201"/>
      <c r="D57" s="202"/>
      <c r="E57" s="203"/>
      <c r="F57" s="204"/>
      <c r="G57" s="205"/>
      <c r="H57" s="206"/>
      <c r="I57" s="207"/>
      <c r="J57" s="206"/>
      <c r="K57" s="207"/>
      <c r="L57" s="208" t="s">
        <v>25</v>
      </c>
      <c r="M57" s="209"/>
      <c r="N57" s="210"/>
      <c r="O57" s="211"/>
      <c r="P57" s="224"/>
      <c r="Q57" s="296"/>
    </row>
    <row r="58" spans="1:17">
      <c r="A58" s="175">
        <v>18</v>
      </c>
      <c r="B58" s="212" t="s">
        <v>144</v>
      </c>
      <c r="C58" s="213"/>
      <c r="D58" s="214"/>
      <c r="E58" s="297">
        <v>600</v>
      </c>
      <c r="F58" s="297">
        <v>600</v>
      </c>
      <c r="G58" s="180" t="s">
        <v>19</v>
      </c>
      <c r="H58" s="181" t="s">
        <v>145</v>
      </c>
      <c r="I58" s="297">
        <v>600</v>
      </c>
      <c r="J58" s="181" t="s">
        <v>145</v>
      </c>
      <c r="K58" s="297">
        <v>600</v>
      </c>
      <c r="L58" s="182" t="s">
        <v>21</v>
      </c>
      <c r="M58" s="183"/>
      <c r="N58" s="184"/>
      <c r="O58" s="185"/>
      <c r="P58" s="224"/>
      <c r="Q58" s="296"/>
    </row>
    <row r="59" spans="1:17">
      <c r="A59" s="186"/>
      <c r="B59" s="187"/>
      <c r="C59" s="188"/>
      <c r="D59" s="189"/>
      <c r="E59" s="190"/>
      <c r="F59" s="191"/>
      <c r="G59" s="192"/>
      <c r="H59" s="193"/>
      <c r="I59" s="194"/>
      <c r="J59" s="193"/>
      <c r="K59" s="194"/>
      <c r="L59" s="195" t="s">
        <v>23</v>
      </c>
      <c r="M59" s="196"/>
      <c r="N59" s="197" t="s">
        <v>146</v>
      </c>
      <c r="O59" s="198"/>
      <c r="P59" s="224"/>
    </row>
    <row r="60" spans="1:17">
      <c r="A60" s="199"/>
      <c r="B60" s="200"/>
      <c r="C60" s="201"/>
      <c r="D60" s="202"/>
      <c r="E60" s="203"/>
      <c r="F60" s="204"/>
      <c r="G60" s="205"/>
      <c r="H60" s="206"/>
      <c r="I60" s="207"/>
      <c r="J60" s="206"/>
      <c r="K60" s="207"/>
      <c r="L60" s="208" t="s">
        <v>25</v>
      </c>
      <c r="M60" s="209"/>
      <c r="N60" s="210"/>
      <c r="O60" s="211"/>
      <c r="P60" s="224"/>
    </row>
    <row r="61" spans="1:17">
      <c r="A61" s="175">
        <v>19</v>
      </c>
      <c r="B61" s="176" t="s">
        <v>147</v>
      </c>
      <c r="C61" s="177"/>
      <c r="D61" s="178"/>
      <c r="E61" s="290">
        <v>7000</v>
      </c>
      <c r="F61" s="290">
        <v>7000</v>
      </c>
      <c r="G61" s="218" t="s">
        <v>19</v>
      </c>
      <c r="H61" s="181" t="s">
        <v>148</v>
      </c>
      <c r="I61" s="290">
        <v>7000</v>
      </c>
      <c r="J61" s="181" t="s">
        <v>148</v>
      </c>
      <c r="K61" s="290">
        <v>7000</v>
      </c>
      <c r="L61" s="182" t="s">
        <v>21</v>
      </c>
      <c r="M61" s="183"/>
      <c r="N61" s="184"/>
      <c r="O61" s="185"/>
      <c r="P61" s="224"/>
    </row>
    <row r="62" spans="1:17">
      <c r="A62" s="186"/>
      <c r="B62" s="187"/>
      <c r="C62" s="188"/>
      <c r="D62" s="189"/>
      <c r="E62" s="194"/>
      <c r="F62" s="191"/>
      <c r="G62" s="219"/>
      <c r="H62" s="193"/>
      <c r="I62" s="194"/>
      <c r="J62" s="193"/>
      <c r="K62" s="194"/>
      <c r="L62" s="195" t="s">
        <v>23</v>
      </c>
      <c r="M62" s="196"/>
      <c r="N62" s="197" t="s">
        <v>149</v>
      </c>
      <c r="O62" s="198"/>
      <c r="P62" s="224"/>
    </row>
    <row r="63" spans="1:17">
      <c r="A63" s="199"/>
      <c r="B63" s="200"/>
      <c r="C63" s="201"/>
      <c r="D63" s="202"/>
      <c r="E63" s="207"/>
      <c r="F63" s="204"/>
      <c r="G63" s="220"/>
      <c r="H63" s="206"/>
      <c r="I63" s="207"/>
      <c r="J63" s="206"/>
      <c r="K63" s="207"/>
      <c r="L63" s="208" t="s">
        <v>25</v>
      </c>
      <c r="M63" s="209"/>
      <c r="N63" s="210"/>
      <c r="O63" s="211"/>
      <c r="P63" s="224"/>
    </row>
    <row r="64" spans="1:17">
      <c r="A64" s="175">
        <v>20</v>
      </c>
      <c r="B64" s="176" t="s">
        <v>150</v>
      </c>
      <c r="C64" s="177"/>
      <c r="D64" s="178"/>
      <c r="E64" s="290">
        <v>2400</v>
      </c>
      <c r="F64" s="290">
        <v>2400</v>
      </c>
      <c r="G64" s="180" t="s">
        <v>19</v>
      </c>
      <c r="H64" s="181" t="s">
        <v>148</v>
      </c>
      <c r="I64" s="290">
        <v>2400</v>
      </c>
      <c r="J64" s="181" t="s">
        <v>148</v>
      </c>
      <c r="K64" s="290">
        <v>2400</v>
      </c>
      <c r="L64" s="182" t="s">
        <v>21</v>
      </c>
      <c r="M64" s="183"/>
      <c r="N64" s="184"/>
      <c r="O64" s="185"/>
      <c r="P64" s="237"/>
    </row>
    <row r="65" spans="1:16">
      <c r="A65" s="186"/>
      <c r="B65" s="187"/>
      <c r="C65" s="188"/>
      <c r="D65" s="189"/>
      <c r="E65" s="190"/>
      <c r="F65" s="191"/>
      <c r="G65" s="192"/>
      <c r="H65" s="193"/>
      <c r="I65" s="194"/>
      <c r="J65" s="193"/>
      <c r="K65" s="194"/>
      <c r="L65" s="195" t="s">
        <v>23</v>
      </c>
      <c r="M65" s="196"/>
      <c r="N65" s="197" t="s">
        <v>151</v>
      </c>
      <c r="O65" s="198"/>
      <c r="P65" s="224"/>
    </row>
    <row r="66" spans="1:16">
      <c r="A66" s="199"/>
      <c r="B66" s="200"/>
      <c r="C66" s="201"/>
      <c r="D66" s="202"/>
      <c r="E66" s="203"/>
      <c r="F66" s="204"/>
      <c r="G66" s="205"/>
      <c r="H66" s="206"/>
      <c r="I66" s="207"/>
      <c r="J66" s="206"/>
      <c r="K66" s="207"/>
      <c r="L66" s="208" t="s">
        <v>25</v>
      </c>
      <c r="M66" s="209"/>
      <c r="N66" s="210"/>
      <c r="O66" s="211"/>
      <c r="P66" s="224"/>
    </row>
    <row r="67" spans="1:16">
      <c r="A67" s="175">
        <v>21</v>
      </c>
      <c r="B67" s="176" t="s">
        <v>152</v>
      </c>
      <c r="C67" s="177"/>
      <c r="D67" s="178"/>
      <c r="E67" s="290">
        <v>5520</v>
      </c>
      <c r="F67" s="290">
        <v>5520</v>
      </c>
      <c r="G67" s="180" t="s">
        <v>19</v>
      </c>
      <c r="H67" s="181" t="s">
        <v>132</v>
      </c>
      <c r="I67" s="290">
        <v>5520</v>
      </c>
      <c r="J67" s="181" t="s">
        <v>132</v>
      </c>
      <c r="K67" s="290">
        <v>5520</v>
      </c>
      <c r="L67" s="182" t="s">
        <v>21</v>
      </c>
      <c r="M67" s="183"/>
      <c r="N67" s="184"/>
      <c r="O67" s="185"/>
      <c r="P67" s="224"/>
    </row>
    <row r="68" spans="1:16">
      <c r="A68" s="186"/>
      <c r="B68" s="187"/>
      <c r="C68" s="188"/>
      <c r="D68" s="189"/>
      <c r="E68" s="190"/>
      <c r="F68" s="191"/>
      <c r="G68" s="192"/>
      <c r="H68" s="193"/>
      <c r="I68" s="194"/>
      <c r="J68" s="193"/>
      <c r="K68" s="194"/>
      <c r="L68" s="195" t="s">
        <v>23</v>
      </c>
      <c r="M68" s="196"/>
      <c r="N68" s="197" t="s">
        <v>153</v>
      </c>
      <c r="O68" s="198"/>
    </row>
    <row r="69" spans="1:16">
      <c r="A69" s="199"/>
      <c r="B69" s="200"/>
      <c r="C69" s="201"/>
      <c r="D69" s="202"/>
      <c r="E69" s="203"/>
      <c r="F69" s="204"/>
      <c r="G69" s="205"/>
      <c r="H69" s="206"/>
      <c r="I69" s="207"/>
      <c r="J69" s="206"/>
      <c r="K69" s="207"/>
      <c r="L69" s="208" t="s">
        <v>25</v>
      </c>
      <c r="M69" s="209"/>
      <c r="N69" s="210"/>
      <c r="O69" s="211"/>
    </row>
    <row r="70" spans="1:16">
      <c r="A70" s="175">
        <v>22</v>
      </c>
      <c r="B70" s="176" t="s">
        <v>154</v>
      </c>
      <c r="C70" s="177"/>
      <c r="D70" s="178"/>
      <c r="E70" s="290">
        <v>14700</v>
      </c>
      <c r="F70" s="290">
        <v>14700</v>
      </c>
      <c r="G70" s="180" t="s">
        <v>19</v>
      </c>
      <c r="H70" s="181" t="s">
        <v>155</v>
      </c>
      <c r="I70" s="290">
        <v>14700</v>
      </c>
      <c r="J70" s="181" t="s">
        <v>155</v>
      </c>
      <c r="K70" s="290">
        <v>14700</v>
      </c>
      <c r="L70" s="182" t="s">
        <v>21</v>
      </c>
      <c r="M70" s="183"/>
      <c r="N70" s="184"/>
      <c r="O70" s="185"/>
    </row>
    <row r="71" spans="1:16">
      <c r="A71" s="186"/>
      <c r="B71" s="187"/>
      <c r="C71" s="188"/>
      <c r="D71" s="189"/>
      <c r="E71" s="190"/>
      <c r="F71" s="191"/>
      <c r="G71" s="192"/>
      <c r="H71" s="193" t="s">
        <v>156</v>
      </c>
      <c r="I71" s="194"/>
      <c r="J71" s="193" t="s">
        <v>156</v>
      </c>
      <c r="K71" s="194"/>
      <c r="L71" s="195" t="s">
        <v>23</v>
      </c>
      <c r="M71" s="196"/>
      <c r="N71" s="197" t="s">
        <v>157</v>
      </c>
      <c r="O71" s="198"/>
    </row>
    <row r="72" spans="1:16">
      <c r="A72" s="223"/>
      <c r="B72" s="200"/>
      <c r="C72" s="201"/>
      <c r="D72" s="202"/>
      <c r="E72" s="207"/>
      <c r="F72" s="204"/>
      <c r="G72" s="220"/>
      <c r="H72" s="206"/>
      <c r="I72" s="207"/>
      <c r="J72" s="206"/>
      <c r="K72" s="207"/>
      <c r="L72" s="208" t="s">
        <v>25</v>
      </c>
      <c r="M72" s="209"/>
      <c r="N72" s="210"/>
      <c r="O72" s="211"/>
    </row>
    <row r="73" spans="1:16">
      <c r="A73" s="175">
        <v>23</v>
      </c>
      <c r="B73" s="212" t="s">
        <v>141</v>
      </c>
      <c r="C73" s="213"/>
      <c r="D73" s="214"/>
      <c r="E73" s="290">
        <v>169000</v>
      </c>
      <c r="F73" s="303">
        <v>168457.06</v>
      </c>
      <c r="G73" s="180" t="s">
        <v>19</v>
      </c>
      <c r="H73" s="181" t="s">
        <v>142</v>
      </c>
      <c r="I73" s="290">
        <v>168000</v>
      </c>
      <c r="J73" s="181" t="s">
        <v>142</v>
      </c>
      <c r="K73" s="290">
        <v>168000</v>
      </c>
      <c r="L73" s="182" t="s">
        <v>21</v>
      </c>
      <c r="M73" s="183"/>
      <c r="N73" s="184"/>
      <c r="O73" s="185"/>
    </row>
    <row r="74" spans="1:16">
      <c r="A74" s="186"/>
      <c r="B74" s="187"/>
      <c r="C74" s="188"/>
      <c r="D74" s="189"/>
      <c r="E74" s="190"/>
      <c r="F74" s="191"/>
      <c r="G74" s="192"/>
      <c r="H74" s="193"/>
      <c r="I74" s="194"/>
      <c r="J74" s="193"/>
      <c r="K74" s="194"/>
      <c r="L74" s="195" t="s">
        <v>23</v>
      </c>
      <c r="M74" s="196"/>
      <c r="N74" s="197" t="s">
        <v>158</v>
      </c>
      <c r="O74" s="198"/>
    </row>
    <row r="75" spans="1:16">
      <c r="A75" s="199"/>
      <c r="B75" s="200"/>
      <c r="C75" s="201"/>
      <c r="D75" s="202"/>
      <c r="E75" s="203"/>
      <c r="F75" s="204"/>
      <c r="G75" s="205"/>
      <c r="H75" s="206"/>
      <c r="I75" s="207"/>
      <c r="J75" s="206"/>
      <c r="K75" s="207"/>
      <c r="L75" s="208" t="s">
        <v>25</v>
      </c>
      <c r="M75" s="209"/>
      <c r="N75" s="210"/>
      <c r="O75" s="211"/>
    </row>
    <row r="76" spans="1:16">
      <c r="A76" s="175">
        <v>24</v>
      </c>
      <c r="B76" s="212" t="s">
        <v>159</v>
      </c>
      <c r="C76" s="213"/>
      <c r="D76" s="214"/>
      <c r="E76" s="290">
        <v>15000</v>
      </c>
      <c r="F76" s="290">
        <v>15000</v>
      </c>
      <c r="G76" s="180" t="s">
        <v>19</v>
      </c>
      <c r="H76" s="181" t="s">
        <v>148</v>
      </c>
      <c r="I76" s="290">
        <v>15000</v>
      </c>
      <c r="J76" s="181" t="s">
        <v>148</v>
      </c>
      <c r="K76" s="290">
        <v>15000</v>
      </c>
      <c r="L76" s="182" t="s">
        <v>21</v>
      </c>
      <c r="M76" s="183"/>
      <c r="N76" s="184"/>
      <c r="O76" s="185"/>
    </row>
    <row r="77" spans="1:16">
      <c r="A77" s="186"/>
      <c r="B77" s="187"/>
      <c r="C77" s="188"/>
      <c r="D77" s="189"/>
      <c r="E77" s="190"/>
      <c r="F77" s="191"/>
      <c r="G77" s="192"/>
      <c r="H77" s="193"/>
      <c r="I77" s="194"/>
      <c r="J77" s="193"/>
      <c r="K77" s="194"/>
      <c r="L77" s="195" t="s">
        <v>23</v>
      </c>
      <c r="M77" s="196"/>
      <c r="N77" s="197" t="s">
        <v>160</v>
      </c>
      <c r="O77" s="198"/>
    </row>
    <row r="78" spans="1:16">
      <c r="A78" s="199"/>
      <c r="B78" s="200"/>
      <c r="C78" s="201"/>
      <c r="D78" s="202"/>
      <c r="E78" s="203"/>
      <c r="F78" s="204"/>
      <c r="G78" s="205"/>
      <c r="H78" s="206"/>
      <c r="I78" s="207"/>
      <c r="J78" s="206"/>
      <c r="K78" s="207"/>
      <c r="L78" s="208" t="s">
        <v>25</v>
      </c>
      <c r="M78" s="209"/>
      <c r="N78" s="210"/>
      <c r="O78" s="211"/>
    </row>
    <row r="79" spans="1:16">
      <c r="A79" s="175">
        <v>25</v>
      </c>
      <c r="B79" s="212" t="s">
        <v>161</v>
      </c>
      <c r="C79" s="213"/>
      <c r="D79" s="214"/>
      <c r="E79" s="290">
        <v>3745</v>
      </c>
      <c r="F79" s="290">
        <v>3745</v>
      </c>
      <c r="G79" s="180" t="s">
        <v>19</v>
      </c>
      <c r="H79" s="181" t="s">
        <v>162</v>
      </c>
      <c r="I79" s="290">
        <v>3745</v>
      </c>
      <c r="J79" s="181" t="s">
        <v>162</v>
      </c>
      <c r="K79" s="290">
        <v>3745</v>
      </c>
      <c r="L79" s="182" t="s">
        <v>21</v>
      </c>
      <c r="M79" s="183"/>
      <c r="N79" s="184"/>
      <c r="O79" s="185"/>
    </row>
    <row r="80" spans="1:16">
      <c r="A80" s="186"/>
      <c r="B80" s="187"/>
      <c r="C80" s="188"/>
      <c r="D80" s="189"/>
      <c r="E80" s="190"/>
      <c r="F80" s="191"/>
      <c r="G80" s="192"/>
      <c r="H80" s="193"/>
      <c r="I80" s="194"/>
      <c r="J80" s="193"/>
      <c r="K80" s="194"/>
      <c r="L80" s="195" t="s">
        <v>23</v>
      </c>
      <c r="M80" s="196"/>
      <c r="N80" s="197" t="s">
        <v>163</v>
      </c>
      <c r="O80" s="198"/>
    </row>
    <row r="81" spans="1:15">
      <c r="A81" s="199"/>
      <c r="B81" s="200"/>
      <c r="C81" s="201"/>
      <c r="D81" s="202"/>
      <c r="E81" s="203"/>
      <c r="F81" s="204"/>
      <c r="G81" s="205"/>
      <c r="H81" s="206"/>
      <c r="I81" s="207"/>
      <c r="J81" s="206"/>
      <c r="K81" s="207"/>
      <c r="L81" s="208" t="s">
        <v>25</v>
      </c>
      <c r="M81" s="209"/>
      <c r="N81" s="210"/>
      <c r="O81" s="211"/>
    </row>
    <row r="82" spans="1:15">
      <c r="A82" s="175">
        <v>26</v>
      </c>
      <c r="B82" s="212" t="s">
        <v>164</v>
      </c>
      <c r="C82" s="213"/>
      <c r="D82" s="214"/>
      <c r="E82" s="290">
        <v>2250</v>
      </c>
      <c r="F82" s="290">
        <v>2250</v>
      </c>
      <c r="G82" s="180" t="s">
        <v>19</v>
      </c>
      <c r="H82" s="181" t="s">
        <v>165</v>
      </c>
      <c r="I82" s="290">
        <v>2250</v>
      </c>
      <c r="J82" s="181" t="s">
        <v>165</v>
      </c>
      <c r="K82" s="290">
        <v>2250</v>
      </c>
      <c r="L82" s="182" t="s">
        <v>21</v>
      </c>
      <c r="M82" s="183"/>
      <c r="N82" s="184"/>
      <c r="O82" s="185"/>
    </row>
    <row r="83" spans="1:15">
      <c r="A83" s="186"/>
      <c r="B83" s="187"/>
      <c r="C83" s="188"/>
      <c r="D83" s="189"/>
      <c r="E83" s="190"/>
      <c r="F83" s="191"/>
      <c r="G83" s="192"/>
      <c r="H83" s="193" t="s">
        <v>156</v>
      </c>
      <c r="I83" s="194"/>
      <c r="J83" s="193" t="s">
        <v>156</v>
      </c>
      <c r="K83" s="194"/>
      <c r="L83" s="195" t="s">
        <v>23</v>
      </c>
      <c r="M83" s="196"/>
      <c r="N83" s="197" t="s">
        <v>166</v>
      </c>
      <c r="O83" s="198"/>
    </row>
    <row r="84" spans="1:15">
      <c r="A84" s="199"/>
      <c r="B84" s="200"/>
      <c r="C84" s="201"/>
      <c r="D84" s="202"/>
      <c r="E84" s="203"/>
      <c r="F84" s="204"/>
      <c r="G84" s="205"/>
      <c r="H84" s="206"/>
      <c r="I84" s="207"/>
      <c r="J84" s="206"/>
      <c r="K84" s="207"/>
      <c r="L84" s="208" t="s">
        <v>25</v>
      </c>
      <c r="M84" s="209"/>
      <c r="N84" s="210"/>
      <c r="O84" s="211"/>
    </row>
    <row r="85" spans="1:15">
      <c r="A85" s="175">
        <v>27</v>
      </c>
      <c r="B85" s="176" t="s">
        <v>141</v>
      </c>
      <c r="C85" s="177"/>
      <c r="D85" s="178"/>
      <c r="E85" s="290">
        <v>60000</v>
      </c>
      <c r="F85" s="290">
        <v>59630.81</v>
      </c>
      <c r="G85" s="180" t="s">
        <v>19</v>
      </c>
      <c r="H85" s="181" t="s">
        <v>142</v>
      </c>
      <c r="I85" s="290">
        <v>59000</v>
      </c>
      <c r="J85" s="181" t="s">
        <v>142</v>
      </c>
      <c r="K85" s="290">
        <v>59000</v>
      </c>
      <c r="L85" s="182" t="s">
        <v>21</v>
      </c>
      <c r="M85" s="183"/>
      <c r="N85" s="184"/>
      <c r="O85" s="185"/>
    </row>
    <row r="86" spans="1:15">
      <c r="A86" s="186"/>
      <c r="B86" s="187"/>
      <c r="C86" s="188"/>
      <c r="D86" s="189"/>
      <c r="E86" s="190"/>
      <c r="F86" s="191"/>
      <c r="G86" s="192"/>
      <c r="H86" s="193"/>
      <c r="I86" s="194"/>
      <c r="J86" s="193"/>
      <c r="K86" s="194"/>
      <c r="L86" s="195" t="s">
        <v>23</v>
      </c>
      <c r="M86" s="196"/>
      <c r="N86" s="197" t="s">
        <v>167</v>
      </c>
      <c r="O86" s="198"/>
    </row>
    <row r="87" spans="1:15">
      <c r="A87" s="199"/>
      <c r="B87" s="200"/>
      <c r="C87" s="201"/>
      <c r="D87" s="202"/>
      <c r="E87" s="203"/>
      <c r="F87" s="204"/>
      <c r="G87" s="205"/>
      <c r="H87" s="206"/>
      <c r="I87" s="207"/>
      <c r="J87" s="206"/>
      <c r="K87" s="207"/>
      <c r="L87" s="208" t="s">
        <v>25</v>
      </c>
      <c r="M87" s="209"/>
      <c r="N87" s="210"/>
      <c r="O87" s="211"/>
    </row>
    <row r="88" spans="1:15">
      <c r="A88" s="175">
        <v>28</v>
      </c>
      <c r="B88" s="176" t="s">
        <v>168</v>
      </c>
      <c r="C88" s="177"/>
      <c r="D88" s="178"/>
      <c r="E88" s="290">
        <v>58000</v>
      </c>
      <c r="F88" s="290">
        <v>58000</v>
      </c>
      <c r="G88" s="180" t="s">
        <v>19</v>
      </c>
      <c r="H88" s="181" t="s">
        <v>169</v>
      </c>
      <c r="I88" s="290">
        <v>58000</v>
      </c>
      <c r="J88" s="181" t="s">
        <v>169</v>
      </c>
      <c r="K88" s="290">
        <v>58000</v>
      </c>
      <c r="L88" s="182" t="s">
        <v>21</v>
      </c>
      <c r="M88" s="183"/>
      <c r="N88" s="184"/>
      <c r="O88" s="185"/>
    </row>
    <row r="89" spans="1:15">
      <c r="A89" s="186"/>
      <c r="B89" s="187"/>
      <c r="C89" s="188"/>
      <c r="D89" s="189"/>
      <c r="E89" s="190"/>
      <c r="F89" s="191"/>
      <c r="G89" s="192"/>
      <c r="H89" s="193"/>
      <c r="I89" s="194"/>
      <c r="J89" s="193"/>
      <c r="K89" s="194"/>
      <c r="L89" s="195" t="s">
        <v>23</v>
      </c>
      <c r="M89" s="196"/>
      <c r="N89" s="197" t="s">
        <v>170</v>
      </c>
      <c r="O89" s="198"/>
    </row>
    <row r="90" spans="1:15">
      <c r="A90" s="199"/>
      <c r="B90" s="200"/>
      <c r="C90" s="201"/>
      <c r="D90" s="202"/>
      <c r="E90" s="203"/>
      <c r="F90" s="204"/>
      <c r="G90" s="205"/>
      <c r="H90" s="206"/>
      <c r="I90" s="207"/>
      <c r="J90" s="206"/>
      <c r="K90" s="207"/>
      <c r="L90" s="208" t="s">
        <v>25</v>
      </c>
      <c r="M90" s="209"/>
      <c r="N90" s="210"/>
      <c r="O90" s="211"/>
    </row>
    <row r="91" spans="1:15">
      <c r="A91" s="175">
        <v>29</v>
      </c>
      <c r="B91" s="176" t="s">
        <v>168</v>
      </c>
      <c r="C91" s="177"/>
      <c r="D91" s="178"/>
      <c r="E91" s="290">
        <v>64600</v>
      </c>
      <c r="F91" s="290">
        <v>64600</v>
      </c>
      <c r="G91" s="180" t="s">
        <v>19</v>
      </c>
      <c r="H91" s="181" t="s">
        <v>169</v>
      </c>
      <c r="I91" s="290">
        <v>64600</v>
      </c>
      <c r="J91" s="181" t="s">
        <v>169</v>
      </c>
      <c r="K91" s="290">
        <v>64600</v>
      </c>
      <c r="L91" s="182" t="s">
        <v>21</v>
      </c>
      <c r="M91" s="183"/>
      <c r="N91" s="184"/>
      <c r="O91" s="185"/>
    </row>
    <row r="92" spans="1:15">
      <c r="A92" s="186"/>
      <c r="B92" s="187"/>
      <c r="C92" s="188"/>
      <c r="D92" s="189"/>
      <c r="E92" s="190"/>
      <c r="F92" s="191"/>
      <c r="G92" s="192"/>
      <c r="H92" s="193"/>
      <c r="I92" s="194"/>
      <c r="J92" s="193"/>
      <c r="K92" s="194"/>
      <c r="L92" s="195" t="s">
        <v>23</v>
      </c>
      <c r="M92" s="196"/>
      <c r="N92" s="197" t="s">
        <v>171</v>
      </c>
      <c r="O92" s="198"/>
    </row>
    <row r="93" spans="1:15">
      <c r="A93" s="223"/>
      <c r="B93" s="200"/>
      <c r="C93" s="201"/>
      <c r="D93" s="202"/>
      <c r="E93" s="207"/>
      <c r="F93" s="204"/>
      <c r="G93" s="220"/>
      <c r="H93" s="206"/>
      <c r="I93" s="207"/>
      <c r="J93" s="206"/>
      <c r="K93" s="207"/>
      <c r="L93" s="208" t="s">
        <v>25</v>
      </c>
      <c r="M93" s="209"/>
      <c r="N93" s="210"/>
      <c r="O93" s="211"/>
    </row>
    <row r="94" spans="1:15">
      <c r="A94" s="175">
        <v>30</v>
      </c>
      <c r="B94" s="212" t="s">
        <v>172</v>
      </c>
      <c r="C94" s="213"/>
      <c r="D94" s="214"/>
      <c r="E94" s="290">
        <v>11665</v>
      </c>
      <c r="F94" s="290">
        <v>11665</v>
      </c>
      <c r="G94" s="180" t="s">
        <v>19</v>
      </c>
      <c r="H94" s="181" t="s">
        <v>162</v>
      </c>
      <c r="I94" s="290">
        <v>11665</v>
      </c>
      <c r="J94" s="181" t="s">
        <v>162</v>
      </c>
      <c r="K94" s="290">
        <v>11665</v>
      </c>
      <c r="L94" s="182" t="s">
        <v>21</v>
      </c>
      <c r="M94" s="183"/>
      <c r="N94" s="184"/>
      <c r="O94" s="185"/>
    </row>
    <row r="95" spans="1:15">
      <c r="A95" s="186"/>
      <c r="B95" s="187"/>
      <c r="C95" s="188"/>
      <c r="D95" s="189"/>
      <c r="E95" s="190"/>
      <c r="F95" s="191"/>
      <c r="G95" s="192"/>
      <c r="H95" s="193"/>
      <c r="I95" s="194"/>
      <c r="J95" s="193"/>
      <c r="K95" s="194"/>
      <c r="L95" s="195" t="s">
        <v>23</v>
      </c>
      <c r="M95" s="196"/>
      <c r="N95" s="197" t="s">
        <v>173</v>
      </c>
      <c r="O95" s="198"/>
    </row>
    <row r="96" spans="1:15">
      <c r="A96" s="199"/>
      <c r="B96" s="200"/>
      <c r="C96" s="201"/>
      <c r="D96" s="202"/>
      <c r="E96" s="203"/>
      <c r="F96" s="204"/>
      <c r="G96" s="205"/>
      <c r="H96" s="206"/>
      <c r="I96" s="207"/>
      <c r="J96" s="206"/>
      <c r="K96" s="207"/>
      <c r="L96" s="208" t="s">
        <v>25</v>
      </c>
      <c r="M96" s="209"/>
      <c r="N96" s="210"/>
      <c r="O96" s="211"/>
    </row>
    <row r="97" spans="1:16">
      <c r="A97" s="175">
        <v>31</v>
      </c>
      <c r="B97" s="212" t="s">
        <v>174</v>
      </c>
      <c r="C97" s="213"/>
      <c r="D97" s="214"/>
      <c r="E97" s="290">
        <v>20250</v>
      </c>
      <c r="F97" s="290">
        <v>20250</v>
      </c>
      <c r="G97" s="180" t="s">
        <v>19</v>
      </c>
      <c r="H97" s="181" t="s">
        <v>175</v>
      </c>
      <c r="I97" s="290">
        <v>20250</v>
      </c>
      <c r="J97" s="181" t="s">
        <v>176</v>
      </c>
      <c r="K97" s="290">
        <v>20250</v>
      </c>
      <c r="L97" s="182" t="s">
        <v>21</v>
      </c>
      <c r="M97" s="183"/>
      <c r="N97" s="184"/>
      <c r="O97" s="185"/>
    </row>
    <row r="98" spans="1:16">
      <c r="A98" s="186"/>
      <c r="B98" s="187"/>
      <c r="C98" s="188"/>
      <c r="D98" s="189"/>
      <c r="E98" s="190"/>
      <c r="F98" s="191"/>
      <c r="G98" s="192"/>
      <c r="H98" s="193"/>
      <c r="I98" s="194"/>
      <c r="J98" s="193"/>
      <c r="K98" s="194"/>
      <c r="L98" s="195" t="s">
        <v>23</v>
      </c>
      <c r="M98" s="196"/>
      <c r="N98" s="197" t="s">
        <v>177</v>
      </c>
      <c r="O98" s="198"/>
    </row>
    <row r="99" spans="1:16">
      <c r="A99" s="199"/>
      <c r="B99" s="200"/>
      <c r="C99" s="201"/>
      <c r="D99" s="202"/>
      <c r="E99" s="203"/>
      <c r="F99" s="204"/>
      <c r="G99" s="205"/>
      <c r="H99" s="206"/>
      <c r="I99" s="207"/>
      <c r="J99" s="206"/>
      <c r="K99" s="207"/>
      <c r="L99" s="208" t="s">
        <v>25</v>
      </c>
      <c r="M99" s="209"/>
      <c r="N99" s="210"/>
      <c r="O99" s="211"/>
    </row>
    <row r="100" spans="1:16">
      <c r="A100" s="175">
        <v>32</v>
      </c>
      <c r="B100" s="212" t="s">
        <v>161</v>
      </c>
      <c r="C100" s="213"/>
      <c r="D100" s="214"/>
      <c r="E100" s="290">
        <v>4100</v>
      </c>
      <c r="F100" s="290">
        <v>4100</v>
      </c>
      <c r="G100" s="180" t="s">
        <v>19</v>
      </c>
      <c r="H100" s="181" t="s">
        <v>178</v>
      </c>
      <c r="I100" s="290">
        <v>4100</v>
      </c>
      <c r="J100" s="181" t="s">
        <v>178</v>
      </c>
      <c r="K100" s="290">
        <v>4100</v>
      </c>
      <c r="L100" s="182" t="s">
        <v>21</v>
      </c>
      <c r="M100" s="183"/>
      <c r="N100" s="184"/>
      <c r="O100" s="185"/>
    </row>
    <row r="101" spans="1:16">
      <c r="A101" s="186"/>
      <c r="B101" s="187"/>
      <c r="C101" s="188"/>
      <c r="D101" s="189"/>
      <c r="E101" s="190"/>
      <c r="F101" s="191"/>
      <c r="G101" s="192"/>
      <c r="H101" s="193"/>
      <c r="I101" s="194"/>
      <c r="J101" s="193"/>
      <c r="K101" s="194"/>
      <c r="L101" s="195" t="s">
        <v>23</v>
      </c>
      <c r="M101" s="196"/>
      <c r="N101" s="197" t="s">
        <v>179</v>
      </c>
      <c r="O101" s="198"/>
    </row>
    <row r="102" spans="1:16">
      <c r="A102" s="199"/>
      <c r="B102" s="200"/>
      <c r="C102" s="201"/>
      <c r="D102" s="202"/>
      <c r="E102" s="203"/>
      <c r="F102" s="204"/>
      <c r="G102" s="205"/>
      <c r="H102" s="206"/>
      <c r="I102" s="207"/>
      <c r="J102" s="206"/>
      <c r="K102" s="207"/>
      <c r="L102" s="208" t="s">
        <v>25</v>
      </c>
      <c r="M102" s="209"/>
      <c r="N102" s="210"/>
      <c r="O102" s="211"/>
    </row>
    <row r="103" spans="1:16">
      <c r="A103" s="224"/>
      <c r="B103" s="229"/>
      <c r="C103" s="229"/>
      <c r="D103" s="229"/>
      <c r="E103" s="298"/>
      <c r="F103" s="298"/>
      <c r="G103" s="225"/>
      <c r="H103" s="226"/>
      <c r="I103" s="299">
        <f>SUM(I28:I102)</f>
        <v>1530558</v>
      </c>
      <c r="J103" s="188"/>
      <c r="K103" s="188"/>
      <c r="L103" s="143"/>
      <c r="M103" s="143"/>
      <c r="N103" s="227"/>
      <c r="O103" s="227"/>
    </row>
    <row r="104" spans="1:16">
      <c r="A104" s="224"/>
      <c r="B104" s="188"/>
      <c r="C104" s="188"/>
      <c r="D104" s="188"/>
      <c r="E104" s="190"/>
      <c r="F104" s="228"/>
      <c r="G104" s="225"/>
      <c r="H104" s="300">
        <f>9000*7</f>
        <v>63000</v>
      </c>
      <c r="I104" s="300"/>
      <c r="J104" s="229"/>
      <c r="K104" s="229"/>
      <c r="L104" s="143"/>
      <c r="M104" s="143"/>
      <c r="N104" s="227"/>
      <c r="O104" s="227"/>
    </row>
    <row r="105" spans="1:16">
      <c r="A105" s="224"/>
      <c r="B105" s="188"/>
      <c r="C105" s="188"/>
      <c r="D105" s="188"/>
      <c r="E105" s="190"/>
      <c r="F105" s="228"/>
      <c r="G105" s="225"/>
      <c r="H105" s="301">
        <f>I103+H104</f>
        <v>1593558</v>
      </c>
      <c r="I105" s="302"/>
      <c r="J105" s="229"/>
      <c r="K105" s="229"/>
      <c r="L105" s="143"/>
      <c r="M105" s="143"/>
      <c r="N105" s="227"/>
      <c r="O105" s="227"/>
    </row>
    <row r="106" spans="1:16">
      <c r="A106" s="230"/>
      <c r="B106" s="230"/>
      <c r="C106" s="230"/>
      <c r="D106" s="230"/>
      <c r="E106" s="231"/>
      <c r="F106" s="232"/>
      <c r="G106" s="230"/>
      <c r="H106" s="233"/>
      <c r="I106" s="233"/>
      <c r="J106" s="233"/>
      <c r="K106" s="233"/>
      <c r="L106" s="230"/>
      <c r="M106" s="230"/>
      <c r="N106" s="234"/>
      <c r="O106" s="234"/>
      <c r="P106" s="235"/>
    </row>
    <row r="107" spans="1:16">
      <c r="A107" s="230"/>
      <c r="B107" s="230"/>
      <c r="C107" s="230"/>
      <c r="D107" s="230"/>
      <c r="E107" s="231"/>
      <c r="F107" s="232"/>
      <c r="G107" s="230"/>
      <c r="H107" s="233"/>
      <c r="I107" s="233"/>
      <c r="J107" s="236"/>
      <c r="K107" s="236"/>
      <c r="L107" s="230"/>
      <c r="M107" s="230"/>
      <c r="N107" s="234"/>
      <c r="O107" s="234"/>
      <c r="P107" s="235"/>
    </row>
    <row r="108" spans="1:16">
      <c r="A108" s="237"/>
      <c r="B108" s="188"/>
      <c r="C108" s="188"/>
      <c r="D108" s="188"/>
      <c r="E108" s="238"/>
      <c r="F108" s="238"/>
      <c r="G108" s="225"/>
      <c r="H108" s="229"/>
      <c r="I108" s="229"/>
      <c r="J108" s="229"/>
      <c r="K108" s="229"/>
      <c r="L108" s="239"/>
      <c r="M108" s="239"/>
      <c r="N108" s="240"/>
      <c r="O108" s="240"/>
      <c r="P108" s="224"/>
    </row>
    <row r="109" spans="1:16">
      <c r="A109" s="224"/>
      <c r="B109" s="188"/>
      <c r="C109" s="188"/>
      <c r="D109" s="188"/>
      <c r="E109" s="190"/>
      <c r="F109" s="228"/>
      <c r="G109" s="225"/>
      <c r="H109" s="229"/>
      <c r="I109" s="229"/>
      <c r="J109" s="229"/>
      <c r="K109" s="229"/>
      <c r="L109" s="143"/>
      <c r="M109" s="143"/>
      <c r="N109" s="227"/>
      <c r="O109" s="227"/>
    </row>
    <row r="110" spans="1:16">
      <c r="A110" s="224"/>
      <c r="B110" s="188"/>
      <c r="C110" s="188"/>
      <c r="D110" s="188"/>
      <c r="E110" s="190"/>
      <c r="F110" s="228"/>
      <c r="G110" s="225"/>
      <c r="H110" s="188"/>
      <c r="I110" s="188"/>
      <c r="J110" s="188"/>
      <c r="K110" s="188"/>
      <c r="L110" s="143"/>
      <c r="M110" s="143"/>
      <c r="N110" s="227"/>
      <c r="O110" s="227"/>
    </row>
    <row r="111" spans="1:16">
      <c r="A111" s="224"/>
      <c r="B111" s="188"/>
      <c r="C111" s="188"/>
      <c r="D111" s="188"/>
      <c r="E111" s="190"/>
      <c r="F111" s="190"/>
      <c r="G111" s="225"/>
      <c r="H111" s="229"/>
      <c r="I111" s="229"/>
      <c r="J111" s="229"/>
      <c r="K111" s="229"/>
      <c r="L111" s="143"/>
      <c r="M111" s="143"/>
      <c r="N111" s="227"/>
      <c r="O111" s="227"/>
    </row>
    <row r="112" spans="1:16">
      <c r="A112" s="224"/>
      <c r="B112" s="229"/>
      <c r="C112" s="229"/>
      <c r="D112" s="229"/>
      <c r="E112" s="190"/>
      <c r="F112" s="228"/>
      <c r="G112" s="225"/>
      <c r="H112" s="229"/>
      <c r="I112" s="229"/>
      <c r="J112" s="229"/>
      <c r="K112" s="229"/>
      <c r="L112" s="143"/>
      <c r="M112" s="143"/>
      <c r="N112" s="227"/>
      <c r="O112" s="227"/>
    </row>
    <row r="113" spans="1:15">
      <c r="A113" s="224"/>
      <c r="B113" s="143"/>
      <c r="C113" s="143"/>
      <c r="D113" s="143"/>
      <c r="E113" s="190"/>
      <c r="F113" s="228"/>
      <c r="G113" s="225"/>
      <c r="H113" s="143"/>
      <c r="I113" s="143"/>
      <c r="J113" s="143"/>
      <c r="K113" s="143"/>
      <c r="L113" s="143"/>
      <c r="M113" s="143"/>
      <c r="N113" s="227"/>
      <c r="O113" s="227"/>
    </row>
    <row r="114" spans="1:15">
      <c r="A114" s="224"/>
      <c r="B114" s="188"/>
      <c r="C114" s="188"/>
      <c r="D114" s="188"/>
      <c r="E114" s="190"/>
      <c r="F114" s="190"/>
      <c r="G114" s="225"/>
      <c r="H114" s="188"/>
      <c r="I114" s="188"/>
      <c r="J114" s="188"/>
      <c r="K114" s="188"/>
      <c r="L114" s="143"/>
      <c r="M114" s="143"/>
      <c r="N114" s="227"/>
      <c r="O114" s="227"/>
    </row>
    <row r="115" spans="1:15">
      <c r="A115" s="224"/>
      <c r="B115" s="188"/>
      <c r="C115" s="188"/>
      <c r="D115" s="188"/>
      <c r="E115" s="190"/>
      <c r="F115" s="228"/>
      <c r="G115" s="225"/>
      <c r="H115" s="229"/>
      <c r="I115" s="229"/>
      <c r="J115" s="229"/>
      <c r="K115" s="229"/>
      <c r="L115" s="143"/>
      <c r="M115" s="143"/>
      <c r="N115" s="227"/>
      <c r="O115" s="227"/>
    </row>
    <row r="116" spans="1:15">
      <c r="A116" s="224"/>
      <c r="B116" s="188"/>
      <c r="C116" s="188"/>
      <c r="D116" s="188"/>
      <c r="E116" s="190"/>
      <c r="F116" s="228"/>
      <c r="G116" s="225"/>
      <c r="H116" s="188"/>
      <c r="I116" s="188"/>
      <c r="J116" s="188"/>
      <c r="K116" s="188"/>
      <c r="L116" s="143"/>
      <c r="M116" s="143"/>
      <c r="N116" s="227"/>
      <c r="O116" s="227"/>
    </row>
    <row r="117" spans="1:15">
      <c r="A117" s="224"/>
      <c r="B117" s="188"/>
      <c r="C117" s="188"/>
      <c r="D117" s="188"/>
      <c r="E117" s="215"/>
      <c r="F117" s="215"/>
      <c r="G117" s="225"/>
      <c r="H117" s="188"/>
      <c r="I117" s="188"/>
      <c r="J117" s="188"/>
      <c r="K117" s="188"/>
      <c r="L117" s="143"/>
      <c r="M117" s="143"/>
      <c r="N117" s="227"/>
      <c r="O117" s="227"/>
    </row>
    <row r="118" spans="1:15">
      <c r="A118" s="224"/>
      <c r="B118" s="188"/>
      <c r="C118" s="188"/>
      <c r="D118" s="188"/>
      <c r="E118" s="190"/>
      <c r="F118" s="228"/>
      <c r="G118" s="225"/>
      <c r="H118" s="229"/>
      <c r="I118" s="229"/>
      <c r="J118" s="229"/>
      <c r="K118" s="229"/>
      <c r="L118" s="143"/>
      <c r="M118" s="143"/>
      <c r="N118" s="227"/>
      <c r="O118" s="227"/>
    </row>
    <row r="119" spans="1:15">
      <c r="A119" s="224"/>
      <c r="B119" s="188"/>
      <c r="C119" s="188"/>
      <c r="D119" s="188"/>
      <c r="E119" s="190"/>
      <c r="F119" s="228"/>
      <c r="G119" s="225"/>
      <c r="H119" s="229"/>
      <c r="I119" s="229"/>
      <c r="J119" s="229"/>
      <c r="K119" s="229"/>
      <c r="L119" s="143"/>
      <c r="M119" s="143"/>
      <c r="N119" s="227"/>
      <c r="O119" s="227"/>
    </row>
    <row r="120" spans="1:15">
      <c r="A120" s="224"/>
      <c r="B120" s="188"/>
      <c r="C120" s="188"/>
      <c r="D120" s="188"/>
      <c r="E120" s="215"/>
      <c r="F120" s="215"/>
      <c r="G120" s="225"/>
      <c r="H120" s="229"/>
      <c r="I120" s="229"/>
      <c r="J120" s="229"/>
      <c r="K120" s="229"/>
      <c r="L120" s="143"/>
      <c r="M120" s="143"/>
      <c r="N120" s="227"/>
      <c r="O120" s="227"/>
    </row>
    <row r="121" spans="1:15">
      <c r="A121" s="224"/>
      <c r="B121" s="188"/>
      <c r="C121" s="188"/>
      <c r="D121" s="188"/>
      <c r="E121" s="190"/>
      <c r="F121" s="228"/>
      <c r="G121" s="225"/>
      <c r="H121" s="229"/>
      <c r="I121" s="229"/>
      <c r="J121" s="229"/>
      <c r="K121" s="229"/>
      <c r="L121" s="143"/>
      <c r="M121" s="143"/>
      <c r="N121" s="227"/>
      <c r="O121" s="227"/>
    </row>
    <row r="122" spans="1:15">
      <c r="A122" s="224"/>
      <c r="B122" s="188"/>
      <c r="C122" s="188"/>
      <c r="D122" s="188"/>
      <c r="E122" s="190"/>
      <c r="F122" s="228"/>
      <c r="G122" s="225"/>
      <c r="H122" s="229"/>
      <c r="I122" s="229"/>
      <c r="J122" s="229"/>
      <c r="K122" s="229"/>
      <c r="L122" s="143"/>
      <c r="M122" s="143"/>
      <c r="N122" s="227"/>
      <c r="O122" s="227"/>
    </row>
    <row r="123" spans="1:15">
      <c r="A123" s="224"/>
      <c r="B123" s="188"/>
      <c r="C123" s="188"/>
      <c r="D123" s="188"/>
      <c r="E123" s="215"/>
      <c r="F123" s="215"/>
      <c r="G123" s="225"/>
      <c r="H123" s="229"/>
      <c r="I123" s="229"/>
      <c r="J123" s="229"/>
      <c r="K123" s="229"/>
      <c r="L123" s="143"/>
      <c r="M123" s="143"/>
      <c r="N123" s="227"/>
      <c r="O123" s="227"/>
    </row>
    <row r="124" spans="1:15">
      <c r="A124" s="224"/>
      <c r="B124" s="188"/>
      <c r="C124" s="188"/>
      <c r="D124" s="188"/>
      <c r="E124" s="190"/>
      <c r="F124" s="228"/>
      <c r="G124" s="225"/>
      <c r="H124" s="229"/>
      <c r="I124" s="229"/>
      <c r="J124" s="229"/>
      <c r="K124" s="229"/>
      <c r="L124" s="143"/>
      <c r="M124" s="143"/>
      <c r="N124" s="227"/>
      <c r="O124" s="227"/>
    </row>
    <row r="125" spans="1:15">
      <c r="A125" s="224"/>
      <c r="B125" s="188"/>
      <c r="C125" s="188"/>
      <c r="D125" s="188"/>
      <c r="E125" s="190"/>
      <c r="F125" s="228"/>
      <c r="G125" s="225"/>
      <c r="H125" s="229"/>
      <c r="I125" s="229"/>
      <c r="J125" s="229"/>
      <c r="K125" s="229"/>
      <c r="L125" s="143"/>
      <c r="M125" s="143"/>
      <c r="N125" s="227"/>
      <c r="O125" s="227"/>
    </row>
    <row r="126" spans="1:15">
      <c r="A126" s="224"/>
      <c r="B126" s="188"/>
      <c r="C126" s="188"/>
      <c r="D126" s="188"/>
      <c r="E126" s="190"/>
      <c r="F126" s="190"/>
      <c r="G126" s="225"/>
      <c r="H126" s="229"/>
      <c r="I126" s="229"/>
      <c r="J126" s="229"/>
      <c r="K126" s="229"/>
      <c r="L126" s="143"/>
      <c r="M126" s="143"/>
      <c r="N126" s="227"/>
      <c r="O126" s="227"/>
    </row>
    <row r="127" spans="1:15">
      <c r="A127" s="224"/>
      <c r="B127" s="188"/>
      <c r="C127" s="188"/>
      <c r="D127" s="188"/>
      <c r="E127" s="190"/>
      <c r="F127" s="228"/>
      <c r="G127" s="225"/>
      <c r="H127" s="229"/>
      <c r="I127" s="229"/>
      <c r="J127" s="229"/>
      <c r="K127" s="229"/>
      <c r="L127" s="143"/>
      <c r="M127" s="143"/>
      <c r="N127" s="227"/>
      <c r="O127" s="227"/>
    </row>
    <row r="128" spans="1:15">
      <c r="A128" s="224"/>
      <c r="B128" s="188"/>
      <c r="C128" s="188"/>
      <c r="D128" s="188"/>
      <c r="E128" s="190"/>
      <c r="F128" s="228"/>
      <c r="G128" s="225"/>
      <c r="H128" s="188"/>
      <c r="I128" s="188"/>
      <c r="J128" s="188"/>
      <c r="K128" s="188"/>
      <c r="L128" s="143"/>
      <c r="M128" s="143"/>
      <c r="N128" s="227"/>
      <c r="O128" s="227"/>
    </row>
    <row r="129" spans="1:15">
      <c r="A129" s="230"/>
      <c r="B129" s="230"/>
      <c r="C129" s="230"/>
      <c r="D129" s="230"/>
      <c r="E129" s="231"/>
      <c r="F129" s="232"/>
      <c r="G129" s="230"/>
      <c r="H129" s="233"/>
      <c r="I129" s="233"/>
      <c r="J129" s="233"/>
      <c r="K129" s="233"/>
      <c r="L129" s="230"/>
      <c r="M129" s="230"/>
      <c r="N129" s="234"/>
      <c r="O129" s="234"/>
    </row>
    <row r="130" spans="1:15">
      <c r="A130" s="230"/>
      <c r="B130" s="230"/>
      <c r="C130" s="230"/>
      <c r="D130" s="230"/>
      <c r="E130" s="231"/>
      <c r="F130" s="232"/>
      <c r="G130" s="230"/>
      <c r="H130" s="233"/>
      <c r="I130" s="233"/>
      <c r="J130" s="236"/>
      <c r="K130" s="236"/>
      <c r="L130" s="230"/>
      <c r="M130" s="230"/>
      <c r="N130" s="234"/>
      <c r="O130" s="234"/>
    </row>
    <row r="131" spans="1:15">
      <c r="A131" s="237"/>
      <c r="B131" s="188"/>
      <c r="C131" s="188"/>
      <c r="D131" s="188"/>
      <c r="E131" s="238"/>
      <c r="F131" s="238"/>
      <c r="G131" s="225"/>
      <c r="H131" s="229"/>
      <c r="I131" s="229"/>
      <c r="J131" s="229"/>
      <c r="K131" s="229"/>
      <c r="L131" s="239"/>
      <c r="M131" s="239"/>
      <c r="N131" s="240"/>
      <c r="O131" s="240"/>
    </row>
    <row r="132" spans="1:15">
      <c r="A132" s="224"/>
      <c r="B132" s="188"/>
      <c r="C132" s="188"/>
      <c r="D132" s="188"/>
      <c r="E132" s="190"/>
      <c r="F132" s="228"/>
      <c r="G132" s="225"/>
      <c r="H132" s="229"/>
      <c r="I132" s="229"/>
      <c r="J132" s="229"/>
      <c r="K132" s="229"/>
      <c r="L132" s="143"/>
      <c r="M132" s="143"/>
      <c r="N132" s="227"/>
      <c r="O132" s="227"/>
    </row>
    <row r="133" spans="1:15">
      <c r="A133" s="224"/>
      <c r="B133" s="188"/>
      <c r="C133" s="188"/>
      <c r="D133" s="188"/>
      <c r="E133" s="190"/>
      <c r="F133" s="228"/>
      <c r="G133" s="225"/>
      <c r="H133" s="188"/>
      <c r="I133" s="188"/>
      <c r="J133" s="188"/>
      <c r="K133" s="188"/>
      <c r="L133" s="143"/>
      <c r="M133" s="143"/>
      <c r="N133" s="227"/>
      <c r="O133" s="227"/>
    </row>
    <row r="134" spans="1:15">
      <c r="A134" s="224"/>
      <c r="B134" s="188"/>
      <c r="C134" s="188"/>
      <c r="D134" s="188"/>
      <c r="E134" s="190"/>
      <c r="F134" s="190"/>
      <c r="G134" s="225"/>
      <c r="H134" s="229"/>
      <c r="I134" s="229"/>
      <c r="J134" s="229"/>
      <c r="K134" s="229"/>
      <c r="L134" s="143"/>
      <c r="M134" s="143"/>
      <c r="N134" s="227"/>
      <c r="O134" s="227"/>
    </row>
    <row r="135" spans="1:15">
      <c r="A135" s="224"/>
      <c r="B135" s="229"/>
      <c r="C135" s="229"/>
      <c r="D135" s="229"/>
      <c r="E135" s="190"/>
      <c r="F135" s="228"/>
      <c r="G135" s="225"/>
      <c r="H135" s="229"/>
      <c r="I135" s="229"/>
      <c r="J135" s="229"/>
      <c r="K135" s="229"/>
      <c r="L135" s="143"/>
      <c r="M135" s="143"/>
      <c r="N135" s="227"/>
      <c r="O135" s="227"/>
    </row>
    <row r="136" spans="1:15">
      <c r="A136" s="224"/>
      <c r="B136" s="143"/>
      <c r="C136" s="143"/>
      <c r="D136" s="143"/>
      <c r="E136" s="190"/>
      <c r="F136" s="228"/>
      <c r="G136" s="225"/>
      <c r="H136" s="143"/>
      <c r="I136" s="143"/>
      <c r="J136" s="143"/>
      <c r="K136" s="143"/>
      <c r="L136" s="143"/>
      <c r="M136" s="143"/>
      <c r="N136" s="227"/>
      <c r="O136" s="227"/>
    </row>
    <row r="137" spans="1:15">
      <c r="A137" s="224"/>
      <c r="B137" s="188"/>
      <c r="C137" s="188"/>
      <c r="D137" s="188"/>
      <c r="E137" s="190"/>
      <c r="F137" s="190"/>
      <c r="G137" s="225"/>
      <c r="H137" s="188"/>
      <c r="I137" s="188"/>
      <c r="J137" s="188"/>
      <c r="K137" s="188"/>
      <c r="L137" s="143"/>
      <c r="M137" s="143"/>
      <c r="N137" s="227"/>
      <c r="O137" s="227"/>
    </row>
    <row r="138" spans="1:15">
      <c r="A138" s="224"/>
      <c r="B138" s="188"/>
      <c r="C138" s="188"/>
      <c r="D138" s="188"/>
      <c r="E138" s="190"/>
      <c r="F138" s="228"/>
      <c r="G138" s="225"/>
      <c r="H138" s="229"/>
      <c r="I138" s="229"/>
      <c r="J138" s="229"/>
      <c r="K138" s="229"/>
      <c r="L138" s="143"/>
      <c r="M138" s="143"/>
      <c r="N138" s="227"/>
      <c r="O138" s="227"/>
    </row>
    <row r="139" spans="1:15">
      <c r="A139" s="224"/>
      <c r="B139" s="188"/>
      <c r="C139" s="188"/>
      <c r="D139" s="188"/>
      <c r="E139" s="190"/>
      <c r="F139" s="228"/>
      <c r="G139" s="225"/>
      <c r="H139" s="188"/>
      <c r="I139" s="188"/>
      <c r="J139" s="188"/>
      <c r="K139" s="188"/>
      <c r="L139" s="143"/>
      <c r="M139" s="143"/>
      <c r="N139" s="227"/>
      <c r="O139" s="227"/>
    </row>
    <row r="140" spans="1:15">
      <c r="A140" s="224"/>
      <c r="B140" s="188"/>
      <c r="C140" s="188"/>
      <c r="D140" s="188"/>
      <c r="E140" s="215"/>
      <c r="F140" s="215"/>
      <c r="G140" s="225"/>
      <c r="H140" s="188"/>
      <c r="I140" s="188"/>
      <c r="J140" s="188"/>
      <c r="K140" s="188"/>
      <c r="L140" s="143"/>
      <c r="M140" s="143"/>
      <c r="N140" s="227"/>
      <c r="O140" s="227"/>
    </row>
    <row r="141" spans="1:15">
      <c r="A141" s="224"/>
      <c r="B141" s="188"/>
      <c r="C141" s="188"/>
      <c r="D141" s="188"/>
      <c r="E141" s="190"/>
      <c r="F141" s="228"/>
      <c r="G141" s="225"/>
      <c r="H141" s="229"/>
      <c r="I141" s="229"/>
      <c r="J141" s="229"/>
      <c r="K141" s="229"/>
      <c r="L141" s="143"/>
      <c r="M141" s="143"/>
      <c r="N141" s="227"/>
      <c r="O141" s="227"/>
    </row>
    <row r="142" spans="1:15">
      <c r="A142" s="224"/>
      <c r="B142" s="188"/>
      <c r="C142" s="188"/>
      <c r="D142" s="188"/>
      <c r="E142" s="190"/>
      <c r="F142" s="228"/>
      <c r="G142" s="225"/>
      <c r="H142" s="229"/>
      <c r="I142" s="229"/>
      <c r="J142" s="229"/>
      <c r="K142" s="229"/>
      <c r="L142" s="143"/>
      <c r="M142" s="143"/>
      <c r="N142" s="227"/>
      <c r="O142" s="227"/>
    </row>
    <row r="143" spans="1:15">
      <c r="A143" s="224"/>
      <c r="B143" s="188"/>
      <c r="C143" s="188"/>
      <c r="D143" s="188"/>
      <c r="E143" s="215"/>
      <c r="F143" s="215"/>
      <c r="G143" s="225"/>
      <c r="H143" s="229"/>
      <c r="I143" s="229"/>
      <c r="J143" s="229"/>
      <c r="K143" s="229"/>
      <c r="L143" s="143"/>
      <c r="M143" s="143"/>
      <c r="N143" s="227"/>
      <c r="O143" s="227"/>
    </row>
    <row r="144" spans="1:15">
      <c r="A144" s="224"/>
      <c r="B144" s="188"/>
      <c r="C144" s="188"/>
      <c r="D144" s="188"/>
      <c r="E144" s="190"/>
      <c r="F144" s="228"/>
      <c r="G144" s="225"/>
      <c r="H144" s="241"/>
      <c r="I144" s="241"/>
      <c r="J144" s="188"/>
      <c r="K144" s="188"/>
      <c r="L144" s="143"/>
      <c r="M144" s="143"/>
      <c r="N144" s="227"/>
      <c r="O144" s="227"/>
    </row>
    <row r="145" spans="1:15">
      <c r="A145" s="224"/>
      <c r="B145" s="188"/>
      <c r="C145" s="188"/>
      <c r="D145" s="188"/>
      <c r="E145" s="190"/>
      <c r="F145" s="228"/>
      <c r="G145" s="225"/>
      <c r="H145" s="188"/>
      <c r="I145" s="188"/>
      <c r="J145" s="188"/>
      <c r="K145" s="188"/>
      <c r="L145" s="143"/>
      <c r="M145" s="143"/>
      <c r="N145" s="227"/>
      <c r="O145" s="227"/>
    </row>
    <row r="146" spans="1:15">
      <c r="A146" s="224"/>
      <c r="B146" s="188"/>
      <c r="C146" s="188"/>
      <c r="D146" s="188"/>
      <c r="E146" s="215"/>
      <c r="F146" s="215"/>
      <c r="G146" s="225"/>
      <c r="H146" s="229"/>
      <c r="I146" s="229"/>
      <c r="J146" s="229"/>
      <c r="K146" s="229"/>
      <c r="L146" s="143"/>
      <c r="M146" s="143"/>
      <c r="N146" s="227"/>
      <c r="O146" s="227"/>
    </row>
    <row r="147" spans="1:15">
      <c r="A147" s="224"/>
      <c r="B147" s="188"/>
      <c r="C147" s="188"/>
      <c r="D147" s="188"/>
      <c r="E147" s="190"/>
      <c r="F147" s="228"/>
      <c r="G147" s="225"/>
      <c r="H147" s="229"/>
      <c r="I147" s="229"/>
      <c r="J147" s="229"/>
      <c r="K147" s="229"/>
      <c r="L147" s="143"/>
      <c r="M147" s="143"/>
      <c r="N147" s="227"/>
      <c r="O147" s="227"/>
    </row>
    <row r="148" spans="1:15">
      <c r="A148" s="224"/>
      <c r="B148" s="188"/>
      <c r="C148" s="188"/>
      <c r="D148" s="188"/>
      <c r="E148" s="190"/>
      <c r="F148" s="228"/>
      <c r="G148" s="225"/>
      <c r="H148" s="229"/>
      <c r="I148" s="229"/>
      <c r="J148" s="229"/>
      <c r="K148" s="229"/>
      <c r="L148" s="143"/>
      <c r="M148" s="143"/>
      <c r="N148" s="227"/>
      <c r="O148" s="227"/>
    </row>
    <row r="149" spans="1:15">
      <c r="A149" s="224"/>
      <c r="B149" s="229"/>
      <c r="C149" s="229"/>
      <c r="D149" s="229"/>
      <c r="E149" s="215"/>
      <c r="F149" s="215"/>
      <c r="G149" s="225"/>
      <c r="H149" s="188"/>
      <c r="I149" s="188"/>
      <c r="J149" s="188"/>
      <c r="K149" s="188"/>
      <c r="L149" s="143"/>
      <c r="M149" s="143"/>
      <c r="N149" s="227"/>
      <c r="O149" s="227"/>
    </row>
    <row r="150" spans="1:15">
      <c r="A150" s="224"/>
      <c r="B150" s="188"/>
      <c r="C150" s="188"/>
      <c r="D150" s="188"/>
      <c r="E150" s="190"/>
      <c r="F150" s="228"/>
      <c r="G150" s="225"/>
      <c r="H150" s="229"/>
      <c r="I150" s="229"/>
      <c r="J150" s="229"/>
      <c r="K150" s="229"/>
      <c r="L150" s="143"/>
      <c r="M150" s="143"/>
      <c r="N150" s="227"/>
      <c r="O150" s="227"/>
    </row>
    <row r="151" spans="1:15">
      <c r="A151" s="224"/>
      <c r="B151" s="188"/>
      <c r="C151" s="188"/>
      <c r="D151" s="188"/>
      <c r="E151" s="190"/>
      <c r="F151" s="228"/>
      <c r="G151" s="225"/>
      <c r="H151" s="229"/>
      <c r="I151" s="229"/>
      <c r="J151" s="229"/>
      <c r="K151" s="229"/>
      <c r="L151" s="143"/>
      <c r="M151" s="143"/>
      <c r="N151" s="227"/>
      <c r="O151" s="227"/>
    </row>
    <row r="152" spans="1:15">
      <c r="A152" s="155"/>
      <c r="B152" s="155"/>
      <c r="C152" s="155"/>
      <c r="D152" s="155"/>
      <c r="E152" s="242"/>
      <c r="F152" s="243"/>
      <c r="G152" s="155"/>
      <c r="H152" s="244"/>
      <c r="I152" s="244"/>
      <c r="J152" s="244"/>
      <c r="K152" s="244"/>
      <c r="L152" s="155"/>
      <c r="M152" s="155"/>
      <c r="N152" s="245"/>
      <c r="O152" s="245"/>
    </row>
    <row r="153" spans="1:15">
      <c r="A153" s="155"/>
      <c r="B153" s="155"/>
      <c r="C153" s="155"/>
      <c r="D153" s="155"/>
      <c r="E153" s="242"/>
      <c r="F153" s="243"/>
      <c r="G153" s="155"/>
      <c r="H153" s="244"/>
      <c r="I153" s="244"/>
      <c r="J153" s="246"/>
      <c r="K153" s="246"/>
      <c r="L153" s="155"/>
      <c r="M153" s="155"/>
      <c r="N153" s="245"/>
      <c r="O153" s="245"/>
    </row>
    <row r="154" spans="1:15">
      <c r="A154" s="224"/>
      <c r="B154" s="188"/>
      <c r="C154" s="188"/>
      <c r="D154" s="188"/>
      <c r="E154" s="215"/>
      <c r="F154" s="215"/>
      <c r="G154" s="225"/>
      <c r="H154" s="229"/>
      <c r="I154" s="229"/>
      <c r="J154" s="229"/>
      <c r="K154" s="229"/>
      <c r="L154" s="143"/>
      <c r="M154" s="143"/>
      <c r="N154" s="227"/>
      <c r="O154" s="227"/>
    </row>
    <row r="155" spans="1:15">
      <c r="A155" s="224"/>
      <c r="B155" s="188"/>
      <c r="C155" s="188"/>
      <c r="D155" s="188"/>
      <c r="E155" s="190"/>
      <c r="F155" s="228"/>
      <c r="G155" s="225"/>
      <c r="H155" s="229"/>
      <c r="I155" s="229"/>
      <c r="J155" s="229"/>
      <c r="K155" s="229"/>
      <c r="L155" s="143"/>
      <c r="M155" s="143"/>
      <c r="N155" s="227"/>
      <c r="O155" s="227"/>
    </row>
    <row r="156" spans="1:15">
      <c r="A156" s="224"/>
      <c r="B156" s="188"/>
      <c r="C156" s="188"/>
      <c r="D156" s="188"/>
      <c r="E156" s="190"/>
      <c r="F156" s="228"/>
      <c r="G156" s="225"/>
      <c r="H156" s="229"/>
      <c r="I156" s="229"/>
      <c r="J156" s="229"/>
      <c r="K156" s="229"/>
      <c r="L156" s="143"/>
      <c r="M156" s="143"/>
      <c r="N156" s="227"/>
      <c r="O156" s="227"/>
    </row>
    <row r="157" spans="1:15">
      <c r="A157" s="224"/>
      <c r="B157" s="188"/>
      <c r="C157" s="188"/>
      <c r="D157" s="188"/>
      <c r="E157" s="215"/>
      <c r="F157" s="215"/>
      <c r="G157" s="225"/>
      <c r="H157" s="188"/>
      <c r="I157" s="188"/>
      <c r="J157" s="188"/>
      <c r="K157" s="188"/>
      <c r="L157" s="143"/>
      <c r="M157" s="143"/>
      <c r="N157" s="227"/>
      <c r="O157" s="227"/>
    </row>
    <row r="158" spans="1:15">
      <c r="A158" s="224"/>
      <c r="B158" s="188"/>
      <c r="C158" s="188"/>
      <c r="D158" s="188"/>
      <c r="E158" s="190"/>
      <c r="F158" s="228"/>
      <c r="G158" s="225"/>
      <c r="H158" s="229"/>
      <c r="I158" s="229"/>
      <c r="J158" s="229"/>
      <c r="K158" s="229"/>
      <c r="L158" s="143"/>
      <c r="M158" s="143"/>
      <c r="N158" s="227"/>
      <c r="O158" s="227"/>
    </row>
    <row r="159" spans="1:15">
      <c r="A159" s="224"/>
      <c r="B159" s="188"/>
      <c r="C159" s="188"/>
      <c r="D159" s="188"/>
      <c r="E159" s="190"/>
      <c r="F159" s="228"/>
      <c r="G159" s="225"/>
      <c r="H159" s="229"/>
      <c r="I159" s="229"/>
      <c r="J159" s="229"/>
      <c r="K159" s="229"/>
      <c r="L159" s="143"/>
      <c r="M159" s="143"/>
      <c r="N159" s="227"/>
      <c r="O159" s="227"/>
    </row>
    <row r="160" spans="1:15">
      <c r="A160" s="224"/>
      <c r="B160" s="188"/>
      <c r="C160" s="188"/>
      <c r="D160" s="188"/>
      <c r="E160" s="215"/>
      <c r="F160" s="215"/>
      <c r="G160" s="225"/>
      <c r="H160" s="188"/>
      <c r="I160" s="188"/>
      <c r="J160" s="188"/>
      <c r="K160" s="188"/>
      <c r="L160" s="143"/>
      <c r="M160" s="143"/>
      <c r="N160" s="227"/>
      <c r="O160" s="227"/>
    </row>
    <row r="161" spans="1:15">
      <c r="A161" s="224"/>
      <c r="B161" s="188"/>
      <c r="C161" s="188"/>
      <c r="D161" s="188"/>
      <c r="E161" s="190"/>
      <c r="F161" s="228"/>
      <c r="G161" s="225"/>
      <c r="H161" s="229"/>
      <c r="I161" s="229"/>
      <c r="J161" s="229"/>
      <c r="K161" s="229"/>
      <c r="L161" s="143"/>
      <c r="M161" s="143"/>
      <c r="N161" s="227"/>
      <c r="O161" s="227"/>
    </row>
    <row r="162" spans="1:15">
      <c r="A162" s="224"/>
      <c r="B162" s="188"/>
      <c r="C162" s="188"/>
      <c r="D162" s="188"/>
      <c r="E162" s="190"/>
      <c r="F162" s="228"/>
      <c r="G162" s="225"/>
      <c r="H162" s="229"/>
      <c r="I162" s="229"/>
      <c r="J162" s="229"/>
      <c r="K162" s="229"/>
      <c r="L162" s="143"/>
      <c r="M162" s="143"/>
      <c r="N162" s="227"/>
      <c r="O162" s="227"/>
    </row>
    <row r="163" spans="1:15">
      <c r="A163" s="224"/>
      <c r="B163" s="188"/>
      <c r="C163" s="188"/>
      <c r="D163" s="188"/>
      <c r="E163" s="215"/>
      <c r="F163" s="215"/>
      <c r="G163" s="225"/>
      <c r="H163" s="188"/>
      <c r="I163" s="188"/>
      <c r="J163" s="188"/>
      <c r="K163" s="188"/>
      <c r="L163" s="143"/>
      <c r="M163" s="143"/>
      <c r="N163" s="227"/>
      <c r="O163" s="227"/>
    </row>
    <row r="164" spans="1:15">
      <c r="A164" s="224"/>
      <c r="B164" s="188"/>
      <c r="C164" s="188"/>
      <c r="D164" s="188"/>
      <c r="E164" s="190"/>
      <c r="F164" s="228"/>
      <c r="G164" s="225"/>
      <c r="H164" s="229"/>
      <c r="I164" s="229"/>
      <c r="J164" s="229"/>
      <c r="K164" s="229"/>
      <c r="L164" s="143"/>
      <c r="M164" s="143"/>
      <c r="N164" s="227"/>
      <c r="O164" s="227"/>
    </row>
    <row r="165" spans="1:15">
      <c r="A165" s="224"/>
      <c r="B165" s="188"/>
      <c r="C165" s="188"/>
      <c r="D165" s="188"/>
      <c r="E165" s="190"/>
      <c r="F165" s="228"/>
      <c r="G165" s="225"/>
      <c r="H165" s="229"/>
      <c r="I165" s="229"/>
      <c r="J165" s="229"/>
      <c r="K165" s="229"/>
      <c r="L165" s="143"/>
      <c r="M165" s="143"/>
      <c r="N165" s="227"/>
      <c r="O165" s="227"/>
    </row>
    <row r="166" spans="1:15">
      <c r="A166" s="224"/>
      <c r="B166" s="188"/>
      <c r="C166" s="188"/>
      <c r="D166" s="188"/>
      <c r="E166" s="215"/>
      <c r="F166" s="215"/>
      <c r="G166" s="225"/>
      <c r="H166" s="188"/>
      <c r="I166" s="188"/>
      <c r="J166" s="188"/>
      <c r="K166" s="188"/>
      <c r="L166" s="143"/>
      <c r="M166" s="143"/>
      <c r="N166" s="227"/>
      <c r="O166" s="227"/>
    </row>
    <row r="167" spans="1:15">
      <c r="A167" s="224"/>
      <c r="B167" s="188"/>
      <c r="C167" s="188"/>
      <c r="D167" s="188"/>
      <c r="E167" s="190"/>
      <c r="F167" s="228"/>
      <c r="G167" s="225"/>
      <c r="H167" s="229"/>
      <c r="I167" s="229"/>
      <c r="J167" s="229"/>
      <c r="K167" s="229"/>
      <c r="L167" s="143"/>
      <c r="M167" s="143"/>
      <c r="N167" s="227"/>
      <c r="O167" s="227"/>
    </row>
    <row r="168" spans="1:15">
      <c r="A168" s="224"/>
      <c r="B168" s="188"/>
      <c r="C168" s="188"/>
      <c r="D168" s="188"/>
      <c r="E168" s="190"/>
      <c r="F168" s="228"/>
      <c r="G168" s="225"/>
      <c r="H168" s="229"/>
      <c r="I168" s="229"/>
      <c r="J168" s="229"/>
      <c r="K168" s="229"/>
      <c r="L168" s="143"/>
      <c r="M168" s="143"/>
      <c r="N168" s="227"/>
      <c r="O168" s="227"/>
    </row>
    <row r="169" spans="1:15">
      <c r="A169" s="224"/>
      <c r="B169" s="188"/>
      <c r="C169" s="188"/>
      <c r="D169" s="188"/>
      <c r="E169" s="215"/>
      <c r="F169" s="215"/>
      <c r="G169" s="225"/>
      <c r="H169" s="188"/>
      <c r="I169" s="188"/>
      <c r="J169" s="188"/>
      <c r="K169" s="188"/>
      <c r="L169" s="143"/>
      <c r="M169" s="143"/>
      <c r="N169" s="227"/>
      <c r="O169" s="227"/>
    </row>
    <row r="170" spans="1:15">
      <c r="A170" s="224"/>
      <c r="B170" s="188"/>
      <c r="C170" s="188"/>
      <c r="D170" s="188"/>
      <c r="E170" s="190"/>
      <c r="F170" s="228"/>
      <c r="G170" s="225"/>
      <c r="H170" s="229"/>
      <c r="I170" s="229"/>
      <c r="J170" s="229"/>
      <c r="K170" s="229"/>
      <c r="L170" s="143"/>
      <c r="M170" s="143"/>
      <c r="N170" s="227"/>
      <c r="O170" s="227"/>
    </row>
    <row r="171" spans="1:15">
      <c r="A171" s="224"/>
      <c r="B171" s="188"/>
      <c r="C171" s="188"/>
      <c r="D171" s="188"/>
      <c r="E171" s="190"/>
      <c r="F171" s="228"/>
      <c r="G171" s="225"/>
      <c r="H171" s="229"/>
      <c r="I171" s="229"/>
      <c r="J171" s="229"/>
      <c r="K171" s="229"/>
      <c r="L171" s="143"/>
      <c r="M171" s="143"/>
      <c r="N171" s="227"/>
      <c r="O171" s="227"/>
    </row>
    <row r="172" spans="1:15">
      <c r="A172" s="224"/>
      <c r="B172" s="188"/>
      <c r="C172" s="188"/>
      <c r="D172" s="188"/>
      <c r="E172" s="215"/>
      <c r="F172" s="215"/>
      <c r="G172" s="225"/>
      <c r="H172" s="188"/>
      <c r="I172" s="188"/>
      <c r="J172" s="188"/>
      <c r="K172" s="188"/>
      <c r="L172" s="143"/>
      <c r="M172" s="143"/>
      <c r="N172" s="227"/>
      <c r="O172" s="227"/>
    </row>
    <row r="173" spans="1:15">
      <c r="A173" s="224"/>
      <c r="B173" s="188"/>
      <c r="C173" s="188"/>
      <c r="D173" s="188"/>
      <c r="E173" s="190"/>
      <c r="F173" s="228"/>
      <c r="G173" s="225"/>
      <c r="H173" s="229"/>
      <c r="I173" s="229"/>
      <c r="J173" s="229"/>
      <c r="K173" s="229"/>
      <c r="L173" s="143"/>
      <c r="M173" s="143"/>
      <c r="N173" s="227"/>
      <c r="O173" s="227"/>
    </row>
    <row r="174" spans="1:15">
      <c r="A174" s="224"/>
      <c r="B174" s="188"/>
      <c r="C174" s="188"/>
      <c r="D174" s="188"/>
      <c r="E174" s="190"/>
      <c r="F174" s="228"/>
      <c r="G174" s="225"/>
      <c r="H174" s="229"/>
      <c r="I174" s="229"/>
      <c r="J174" s="229"/>
      <c r="K174" s="229"/>
      <c r="L174" s="143"/>
      <c r="M174" s="143"/>
      <c r="N174" s="227"/>
      <c r="O174" s="227"/>
    </row>
    <row r="175" spans="1:15">
      <c r="A175" s="224"/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224"/>
      <c r="N175" s="224"/>
      <c r="O175" s="224"/>
    </row>
  </sheetData>
  <mergeCells count="655">
    <mergeCell ref="B174:D174"/>
    <mergeCell ref="H174:I174"/>
    <mergeCell ref="J174:K174"/>
    <mergeCell ref="L174:M174"/>
    <mergeCell ref="N174:O174"/>
    <mergeCell ref="B172:D172"/>
    <mergeCell ref="H172:I172"/>
    <mergeCell ref="J172:K172"/>
    <mergeCell ref="L172:M172"/>
    <mergeCell ref="N172:O172"/>
    <mergeCell ref="B173:D173"/>
    <mergeCell ref="H173:I173"/>
    <mergeCell ref="J173:K173"/>
    <mergeCell ref="L173:M173"/>
    <mergeCell ref="N173:O173"/>
    <mergeCell ref="B170:D170"/>
    <mergeCell ref="H170:I170"/>
    <mergeCell ref="J170:K170"/>
    <mergeCell ref="L170:M170"/>
    <mergeCell ref="N170:O170"/>
    <mergeCell ref="B171:D171"/>
    <mergeCell ref="H171:I171"/>
    <mergeCell ref="J171:K171"/>
    <mergeCell ref="L171:M171"/>
    <mergeCell ref="N171:O171"/>
    <mergeCell ref="B168:D168"/>
    <mergeCell ref="H168:I168"/>
    <mergeCell ref="J168:K168"/>
    <mergeCell ref="L168:M168"/>
    <mergeCell ref="N168:O168"/>
    <mergeCell ref="B169:D169"/>
    <mergeCell ref="H169:I169"/>
    <mergeCell ref="J169:K169"/>
    <mergeCell ref="L169:M169"/>
    <mergeCell ref="N169:O169"/>
    <mergeCell ref="B166:D166"/>
    <mergeCell ref="H166:I166"/>
    <mergeCell ref="J166:K166"/>
    <mergeCell ref="L166:M166"/>
    <mergeCell ref="N166:O166"/>
    <mergeCell ref="B167:D167"/>
    <mergeCell ref="H167:I167"/>
    <mergeCell ref="J167:K167"/>
    <mergeCell ref="L167:M167"/>
    <mergeCell ref="N167:O167"/>
    <mergeCell ref="B164:D164"/>
    <mergeCell ref="H164:I164"/>
    <mergeCell ref="J164:K164"/>
    <mergeCell ref="L164:M164"/>
    <mergeCell ref="N164:O164"/>
    <mergeCell ref="B165:D165"/>
    <mergeCell ref="H165:I165"/>
    <mergeCell ref="J165:K165"/>
    <mergeCell ref="L165:M165"/>
    <mergeCell ref="N165:O165"/>
    <mergeCell ref="B162:D162"/>
    <mergeCell ref="H162:I162"/>
    <mergeCell ref="J162:K162"/>
    <mergeCell ref="L162:M162"/>
    <mergeCell ref="N162:O162"/>
    <mergeCell ref="B163:D163"/>
    <mergeCell ref="H163:I163"/>
    <mergeCell ref="J163:K163"/>
    <mergeCell ref="L163:M163"/>
    <mergeCell ref="N163:O163"/>
    <mergeCell ref="B160:D160"/>
    <mergeCell ref="H160:I160"/>
    <mergeCell ref="J160:K160"/>
    <mergeCell ref="L160:M160"/>
    <mergeCell ref="N160:O160"/>
    <mergeCell ref="B161:D161"/>
    <mergeCell ref="H161:I161"/>
    <mergeCell ref="J161:K161"/>
    <mergeCell ref="L161:M161"/>
    <mergeCell ref="N161:O161"/>
    <mergeCell ref="B158:D158"/>
    <mergeCell ref="H158:I158"/>
    <mergeCell ref="J158:K158"/>
    <mergeCell ref="L158:M158"/>
    <mergeCell ref="N158:O158"/>
    <mergeCell ref="B159:D159"/>
    <mergeCell ref="H159:I159"/>
    <mergeCell ref="J159:K159"/>
    <mergeCell ref="L159:M159"/>
    <mergeCell ref="N159:O159"/>
    <mergeCell ref="L155:M155"/>
    <mergeCell ref="N155:O155"/>
    <mergeCell ref="B156:D156"/>
    <mergeCell ref="H156:I156"/>
    <mergeCell ref="J156:K156"/>
    <mergeCell ref="L156:M156"/>
    <mergeCell ref="N156:O156"/>
    <mergeCell ref="B157:D157"/>
    <mergeCell ref="H157:I157"/>
    <mergeCell ref="J157:K157"/>
    <mergeCell ref="L157:M157"/>
    <mergeCell ref="N157:O157"/>
    <mergeCell ref="A152:A153"/>
    <mergeCell ref="B152:D153"/>
    <mergeCell ref="F152:F153"/>
    <mergeCell ref="G152:G153"/>
    <mergeCell ref="H152:I152"/>
    <mergeCell ref="J152:K152"/>
    <mergeCell ref="B155:D155"/>
    <mergeCell ref="H155:I155"/>
    <mergeCell ref="J155:K155"/>
    <mergeCell ref="B151:D151"/>
    <mergeCell ref="H151:I151"/>
    <mergeCell ref="J151:K151"/>
    <mergeCell ref="L151:M151"/>
    <mergeCell ref="N151:O151"/>
    <mergeCell ref="L152:M153"/>
    <mergeCell ref="N152:O153"/>
    <mergeCell ref="H153:I153"/>
    <mergeCell ref="B154:D154"/>
    <mergeCell ref="H154:I154"/>
    <mergeCell ref="J154:K154"/>
    <mergeCell ref="L154:M154"/>
    <mergeCell ref="N154:O154"/>
    <mergeCell ref="B149:D149"/>
    <mergeCell ref="H149:I149"/>
    <mergeCell ref="J149:K149"/>
    <mergeCell ref="L149:M149"/>
    <mergeCell ref="N149:O149"/>
    <mergeCell ref="B150:D150"/>
    <mergeCell ref="H150:I150"/>
    <mergeCell ref="J150:K150"/>
    <mergeCell ref="L150:M150"/>
    <mergeCell ref="N150:O150"/>
    <mergeCell ref="B147:D147"/>
    <mergeCell ref="H147:I147"/>
    <mergeCell ref="J147:K147"/>
    <mergeCell ref="L147:M147"/>
    <mergeCell ref="N147:O147"/>
    <mergeCell ref="B148:D148"/>
    <mergeCell ref="H148:I148"/>
    <mergeCell ref="J148:K148"/>
    <mergeCell ref="L148:M148"/>
    <mergeCell ref="N148:O148"/>
    <mergeCell ref="B145:D145"/>
    <mergeCell ref="H145:I145"/>
    <mergeCell ref="J145:K145"/>
    <mergeCell ref="L145:M145"/>
    <mergeCell ref="N145:O145"/>
    <mergeCell ref="B146:D146"/>
    <mergeCell ref="H146:I146"/>
    <mergeCell ref="J146:K146"/>
    <mergeCell ref="L146:M146"/>
    <mergeCell ref="N146:O146"/>
    <mergeCell ref="B143:D143"/>
    <mergeCell ref="H143:I143"/>
    <mergeCell ref="J143:K143"/>
    <mergeCell ref="L143:M143"/>
    <mergeCell ref="N143:O143"/>
    <mergeCell ref="B144:D144"/>
    <mergeCell ref="H144:I144"/>
    <mergeCell ref="J144:K144"/>
    <mergeCell ref="L144:M144"/>
    <mergeCell ref="N144:O144"/>
    <mergeCell ref="B141:D141"/>
    <mergeCell ref="H141:I141"/>
    <mergeCell ref="J141:K141"/>
    <mergeCell ref="L141:M141"/>
    <mergeCell ref="N141:O141"/>
    <mergeCell ref="B142:D142"/>
    <mergeCell ref="H142:I142"/>
    <mergeCell ref="J142:K142"/>
    <mergeCell ref="L142:M142"/>
    <mergeCell ref="N142:O142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37:D137"/>
    <mergeCell ref="H137:I137"/>
    <mergeCell ref="J137:K137"/>
    <mergeCell ref="L137:M137"/>
    <mergeCell ref="N137:O137"/>
    <mergeCell ref="B138:D138"/>
    <mergeCell ref="H138:I138"/>
    <mergeCell ref="J138:K138"/>
    <mergeCell ref="L138:M138"/>
    <mergeCell ref="N138:O138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L132:M132"/>
    <mergeCell ref="N132:O132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A129:A130"/>
    <mergeCell ref="B129:D130"/>
    <mergeCell ref="F129:F130"/>
    <mergeCell ref="G129:G130"/>
    <mergeCell ref="H129:I129"/>
    <mergeCell ref="J129:K129"/>
    <mergeCell ref="B132:D132"/>
    <mergeCell ref="H132:I132"/>
    <mergeCell ref="J132:K132"/>
    <mergeCell ref="B128:D128"/>
    <mergeCell ref="H128:I128"/>
    <mergeCell ref="J128:K128"/>
    <mergeCell ref="L128:M128"/>
    <mergeCell ref="N128:O128"/>
    <mergeCell ref="L129:M130"/>
    <mergeCell ref="N129:O130"/>
    <mergeCell ref="H130:I130"/>
    <mergeCell ref="B131:D131"/>
    <mergeCell ref="H131:I131"/>
    <mergeCell ref="J131:K131"/>
    <mergeCell ref="L131:M131"/>
    <mergeCell ref="N131:O131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B114:D114"/>
    <mergeCell ref="H114:I114"/>
    <mergeCell ref="J114:K114"/>
    <mergeCell ref="L114:M114"/>
    <mergeCell ref="N114:O114"/>
    <mergeCell ref="B115:D115"/>
    <mergeCell ref="H115:I115"/>
    <mergeCell ref="J115:K115"/>
    <mergeCell ref="L115:M115"/>
    <mergeCell ref="N115:O115"/>
    <mergeCell ref="B112:D112"/>
    <mergeCell ref="H112:I112"/>
    <mergeCell ref="J112:K112"/>
    <mergeCell ref="L112:M112"/>
    <mergeCell ref="N112:O112"/>
    <mergeCell ref="B113:D113"/>
    <mergeCell ref="H113:I113"/>
    <mergeCell ref="J113:K113"/>
    <mergeCell ref="L113:M113"/>
    <mergeCell ref="N113:O113"/>
    <mergeCell ref="B110:D110"/>
    <mergeCell ref="H110:I110"/>
    <mergeCell ref="J110:K110"/>
    <mergeCell ref="L110:M110"/>
    <mergeCell ref="N110:O110"/>
    <mergeCell ref="B111:D111"/>
    <mergeCell ref="H111:I111"/>
    <mergeCell ref="J111:K111"/>
    <mergeCell ref="L111:M111"/>
    <mergeCell ref="N111:O111"/>
    <mergeCell ref="B108:D108"/>
    <mergeCell ref="H108:I108"/>
    <mergeCell ref="J108:K108"/>
    <mergeCell ref="L108:M108"/>
    <mergeCell ref="N108:O108"/>
    <mergeCell ref="B109:D109"/>
    <mergeCell ref="H109:I109"/>
    <mergeCell ref="J109:K109"/>
    <mergeCell ref="L109:M109"/>
    <mergeCell ref="N109:O109"/>
    <mergeCell ref="B105:D105"/>
    <mergeCell ref="H105:I105"/>
    <mergeCell ref="J105:K105"/>
    <mergeCell ref="L105:M105"/>
    <mergeCell ref="N105:O105"/>
    <mergeCell ref="A106:A107"/>
    <mergeCell ref="B106:D107"/>
    <mergeCell ref="F106:F107"/>
    <mergeCell ref="G106:G107"/>
    <mergeCell ref="H106:I106"/>
    <mergeCell ref="J106:K106"/>
    <mergeCell ref="L106:M107"/>
    <mergeCell ref="N106:O107"/>
    <mergeCell ref="H107:I107"/>
    <mergeCell ref="B103:D103"/>
    <mergeCell ref="J103:K103"/>
    <mergeCell ref="L103:M103"/>
    <mergeCell ref="N103:O103"/>
    <mergeCell ref="B104:D104"/>
    <mergeCell ref="H104:I104"/>
    <mergeCell ref="J104:K104"/>
    <mergeCell ref="L104:M104"/>
    <mergeCell ref="N104:O104"/>
    <mergeCell ref="B101:D101"/>
    <mergeCell ref="L101:M101"/>
    <mergeCell ref="N101:O101"/>
    <mergeCell ref="B102:D102"/>
    <mergeCell ref="L102:M102"/>
    <mergeCell ref="N102:O102"/>
    <mergeCell ref="B99:D99"/>
    <mergeCell ref="L99:M99"/>
    <mergeCell ref="N99:O99"/>
    <mergeCell ref="B100:D100"/>
    <mergeCell ref="L100:M100"/>
    <mergeCell ref="N100:O100"/>
    <mergeCell ref="B97:D97"/>
    <mergeCell ref="L97:M97"/>
    <mergeCell ref="N97:O97"/>
    <mergeCell ref="B98:D98"/>
    <mergeCell ref="L98:M98"/>
    <mergeCell ref="N98:O98"/>
    <mergeCell ref="B95:D95"/>
    <mergeCell ref="L95:M95"/>
    <mergeCell ref="N95:O95"/>
    <mergeCell ref="B96:D96"/>
    <mergeCell ref="L96:M96"/>
    <mergeCell ref="N96:O96"/>
    <mergeCell ref="B93:D93"/>
    <mergeCell ref="L93:M93"/>
    <mergeCell ref="N93:O93"/>
    <mergeCell ref="B94:D94"/>
    <mergeCell ref="L94:M94"/>
    <mergeCell ref="N94:O94"/>
    <mergeCell ref="B91:D91"/>
    <mergeCell ref="L91:M91"/>
    <mergeCell ref="N91:O91"/>
    <mergeCell ref="B92:D92"/>
    <mergeCell ref="L92:M92"/>
    <mergeCell ref="N92:O92"/>
    <mergeCell ref="B89:D89"/>
    <mergeCell ref="L89:M89"/>
    <mergeCell ref="N89:O89"/>
    <mergeCell ref="B90:D90"/>
    <mergeCell ref="L90:M90"/>
    <mergeCell ref="N90:O90"/>
    <mergeCell ref="B87:D87"/>
    <mergeCell ref="L87:M87"/>
    <mergeCell ref="N87:O87"/>
    <mergeCell ref="B88:D88"/>
    <mergeCell ref="L88:M88"/>
    <mergeCell ref="N88:O88"/>
    <mergeCell ref="B85:D85"/>
    <mergeCell ref="L85:M85"/>
    <mergeCell ref="N85:O85"/>
    <mergeCell ref="B86:D86"/>
    <mergeCell ref="L86:M86"/>
    <mergeCell ref="N86:O86"/>
    <mergeCell ref="B84:D84"/>
    <mergeCell ref="L84:M84"/>
    <mergeCell ref="N84:O84"/>
    <mergeCell ref="N82:O82"/>
    <mergeCell ref="B83:D83"/>
    <mergeCell ref="L83:M83"/>
    <mergeCell ref="N83:O83"/>
    <mergeCell ref="B80:D80"/>
    <mergeCell ref="L80:M80"/>
    <mergeCell ref="N80:O80"/>
    <mergeCell ref="B81:D81"/>
    <mergeCell ref="L81:M81"/>
    <mergeCell ref="N81:O81"/>
    <mergeCell ref="B82:D82"/>
    <mergeCell ref="L82:M82"/>
    <mergeCell ref="B78:D78"/>
    <mergeCell ref="L78:M78"/>
    <mergeCell ref="N78:O78"/>
    <mergeCell ref="B79:D79"/>
    <mergeCell ref="L79:M79"/>
    <mergeCell ref="N79:O79"/>
    <mergeCell ref="B76:D76"/>
    <mergeCell ref="L76:M76"/>
    <mergeCell ref="N76:O76"/>
    <mergeCell ref="B77:D77"/>
    <mergeCell ref="L77:M77"/>
    <mergeCell ref="N77:O77"/>
    <mergeCell ref="B74:D74"/>
    <mergeCell ref="L74:M74"/>
    <mergeCell ref="N74:O74"/>
    <mergeCell ref="B75:D75"/>
    <mergeCell ref="L75:M75"/>
    <mergeCell ref="N75:O75"/>
    <mergeCell ref="B72:D72"/>
    <mergeCell ref="L72:M72"/>
    <mergeCell ref="N72:O72"/>
    <mergeCell ref="B73:D73"/>
    <mergeCell ref="L73:M73"/>
    <mergeCell ref="N73:O73"/>
    <mergeCell ref="B70:D70"/>
    <mergeCell ref="L70:M70"/>
    <mergeCell ref="N70:O70"/>
    <mergeCell ref="B71:D71"/>
    <mergeCell ref="L71:M71"/>
    <mergeCell ref="N71:O71"/>
    <mergeCell ref="B68:D68"/>
    <mergeCell ref="L68:M68"/>
    <mergeCell ref="N68:O68"/>
    <mergeCell ref="B69:D69"/>
    <mergeCell ref="L69:M69"/>
    <mergeCell ref="N69:O69"/>
    <mergeCell ref="B63:D63"/>
    <mergeCell ref="L63:M63"/>
    <mergeCell ref="N63:O63"/>
    <mergeCell ref="B66:D66"/>
    <mergeCell ref="L66:M66"/>
    <mergeCell ref="N66:O66"/>
    <mergeCell ref="B67:D67"/>
    <mergeCell ref="L67:M67"/>
    <mergeCell ref="N67:O67"/>
    <mergeCell ref="B64:D64"/>
    <mergeCell ref="L64:M64"/>
    <mergeCell ref="N64:O64"/>
    <mergeCell ref="B65:D65"/>
    <mergeCell ref="L65:M65"/>
    <mergeCell ref="N65:O65"/>
    <mergeCell ref="B61:D61"/>
    <mergeCell ref="L61:M61"/>
    <mergeCell ref="N61:O61"/>
    <mergeCell ref="B62:D62"/>
    <mergeCell ref="L62:M62"/>
    <mergeCell ref="N62:O62"/>
    <mergeCell ref="B59:D59"/>
    <mergeCell ref="L59:M59"/>
    <mergeCell ref="N59:O59"/>
    <mergeCell ref="B60:D60"/>
    <mergeCell ref="L60:M60"/>
    <mergeCell ref="N60:O60"/>
    <mergeCell ref="B57:D57"/>
    <mergeCell ref="L57:M57"/>
    <mergeCell ref="N57:O57"/>
    <mergeCell ref="B58:D58"/>
    <mergeCell ref="L58:M58"/>
    <mergeCell ref="N58:O58"/>
    <mergeCell ref="B55:D55"/>
    <mergeCell ref="L55:M55"/>
    <mergeCell ref="N55:O55"/>
    <mergeCell ref="B56:D56"/>
    <mergeCell ref="L56:M56"/>
    <mergeCell ref="N56:O56"/>
    <mergeCell ref="B53:D53"/>
    <mergeCell ref="L53:M53"/>
    <mergeCell ref="N53:O53"/>
    <mergeCell ref="B54:D54"/>
    <mergeCell ref="L54:M54"/>
    <mergeCell ref="N54:O54"/>
    <mergeCell ref="B51:D51"/>
    <mergeCell ref="L51:M51"/>
    <mergeCell ref="N51:O51"/>
    <mergeCell ref="B52:D52"/>
    <mergeCell ref="L52:M52"/>
    <mergeCell ref="N52:O52"/>
    <mergeCell ref="B49:D49"/>
    <mergeCell ref="L49:M49"/>
    <mergeCell ref="N49:O49"/>
    <mergeCell ref="B50:D50"/>
    <mergeCell ref="L50:M50"/>
    <mergeCell ref="N50:O50"/>
    <mergeCell ref="B47:D47"/>
    <mergeCell ref="L47:M47"/>
    <mergeCell ref="N47:O47"/>
    <mergeCell ref="B48:D48"/>
    <mergeCell ref="L48:M48"/>
    <mergeCell ref="N48:O48"/>
    <mergeCell ref="B42:D42"/>
    <mergeCell ref="L42:M42"/>
    <mergeCell ref="N42:O42"/>
    <mergeCell ref="B45:D45"/>
    <mergeCell ref="L45:M45"/>
    <mergeCell ref="N45:O45"/>
    <mergeCell ref="B46:D46"/>
    <mergeCell ref="L46:M46"/>
    <mergeCell ref="N46:O46"/>
    <mergeCell ref="B43:D43"/>
    <mergeCell ref="L43:M43"/>
    <mergeCell ref="N43:O43"/>
    <mergeCell ref="B44:D44"/>
    <mergeCell ref="L44:M44"/>
    <mergeCell ref="N44:O44"/>
    <mergeCell ref="B40:D40"/>
    <mergeCell ref="L40:M40"/>
    <mergeCell ref="N40:O40"/>
    <mergeCell ref="B41:D41"/>
    <mergeCell ref="L41:M41"/>
    <mergeCell ref="N41:O41"/>
    <mergeCell ref="B38:D38"/>
    <mergeCell ref="L38:M38"/>
    <mergeCell ref="N38:O38"/>
    <mergeCell ref="B39:D39"/>
    <mergeCell ref="L39:M39"/>
    <mergeCell ref="N39:O39"/>
    <mergeCell ref="B36:D36"/>
    <mergeCell ref="L36:M36"/>
    <mergeCell ref="N36:O36"/>
    <mergeCell ref="B37:D37"/>
    <mergeCell ref="L37:M37"/>
    <mergeCell ref="N37:O37"/>
    <mergeCell ref="B34:D34"/>
    <mergeCell ref="L34:M34"/>
    <mergeCell ref="N34:O34"/>
    <mergeCell ref="B35:D35"/>
    <mergeCell ref="L35:M35"/>
    <mergeCell ref="N35:O35"/>
    <mergeCell ref="B32:D32"/>
    <mergeCell ref="L32:M32"/>
    <mergeCell ref="N32:O32"/>
    <mergeCell ref="B33:D33"/>
    <mergeCell ref="L33:M33"/>
    <mergeCell ref="N33:O33"/>
    <mergeCell ref="B30:D30"/>
    <mergeCell ref="L30:M30"/>
    <mergeCell ref="N30:O30"/>
    <mergeCell ref="B31:D31"/>
    <mergeCell ref="L31:M31"/>
    <mergeCell ref="N31:O31"/>
    <mergeCell ref="B28:D28"/>
    <mergeCell ref="L28:M28"/>
    <mergeCell ref="N28:O28"/>
    <mergeCell ref="B29:D29"/>
    <mergeCell ref="L29:M29"/>
    <mergeCell ref="N29:O29"/>
    <mergeCell ref="B26:D26"/>
    <mergeCell ref="L26:M26"/>
    <mergeCell ref="N26:O26"/>
    <mergeCell ref="B27:D27"/>
    <mergeCell ref="L27:M27"/>
    <mergeCell ref="N27:O27"/>
    <mergeCell ref="B21:D21"/>
    <mergeCell ref="L21:M21"/>
    <mergeCell ref="N21:O21"/>
    <mergeCell ref="B24:D24"/>
    <mergeCell ref="L24:M24"/>
    <mergeCell ref="N24:O24"/>
    <mergeCell ref="B25:D25"/>
    <mergeCell ref="L25:M25"/>
    <mergeCell ref="N25:O25"/>
    <mergeCell ref="B22:D22"/>
    <mergeCell ref="L22:M22"/>
    <mergeCell ref="N22:O22"/>
    <mergeCell ref="B23:D23"/>
    <mergeCell ref="L23:M23"/>
    <mergeCell ref="N23:O23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</mergeCells>
  <pageMargins left="0.7" right="0.7" top="0.75" bottom="0.75" header="0.3" footer="0.3"/>
  <pageSetup scale="5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173"/>
  <sheetViews>
    <sheetView topLeftCell="A54" workbookViewId="0">
      <selection activeCell="G112" sqref="A1:XFD1048576"/>
    </sheetView>
  </sheetViews>
  <sheetFormatPr defaultRowHeight="20.25"/>
  <cols>
    <col min="1" max="1" width="3.875" style="37" customWidth="1"/>
    <col min="2" max="3" width="9" style="37"/>
    <col min="4" max="4" width="16.5" style="37" customWidth="1"/>
    <col min="5" max="5" width="14.375" style="37" customWidth="1"/>
    <col min="6" max="6" width="17.25" style="37" customWidth="1"/>
    <col min="7" max="7" width="14.75" style="37" customWidth="1"/>
    <col min="8" max="8" width="21.875" style="37" customWidth="1"/>
    <col min="9" max="9" width="15" style="37" customWidth="1"/>
    <col min="10" max="10" width="19.875" style="37" customWidth="1"/>
    <col min="11" max="11" width="16.25" style="37" customWidth="1"/>
    <col min="12" max="12" width="9" style="37"/>
    <col min="13" max="13" width="14.5" style="37" customWidth="1"/>
    <col min="14" max="14" width="9" style="37"/>
    <col min="15" max="15" width="16.625" style="37" customWidth="1"/>
    <col min="16" max="16" width="9" style="37"/>
    <col min="17" max="17" width="24.375" style="278" customWidth="1"/>
    <col min="18" max="16384" width="9" style="37"/>
  </cols>
  <sheetData>
    <row r="1" spans="1:17">
      <c r="A1" s="36" t="s">
        <v>180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129"/>
    </row>
    <row r="2" spans="1:17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Q2" s="304"/>
    </row>
    <row r="3" spans="1:17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Q3" s="304"/>
    </row>
    <row r="4" spans="1:17" ht="24" customHeight="1">
      <c r="A4" s="39" t="s">
        <v>3</v>
      </c>
      <c r="B4" s="40" t="s">
        <v>4</v>
      </c>
      <c r="C4" s="40"/>
      <c r="D4" s="40"/>
      <c r="E4" s="41" t="s">
        <v>5</v>
      </c>
      <c r="F4" s="42" t="s">
        <v>6</v>
      </c>
      <c r="G4" s="43" t="s">
        <v>7</v>
      </c>
      <c r="H4" s="44" t="s">
        <v>8</v>
      </c>
      <c r="I4" s="45"/>
      <c r="J4" s="44" t="s">
        <v>9</v>
      </c>
      <c r="K4" s="45"/>
      <c r="L4" s="46" t="s">
        <v>10</v>
      </c>
      <c r="M4" s="40"/>
      <c r="N4" s="47" t="s">
        <v>11</v>
      </c>
      <c r="O4" s="48"/>
      <c r="Q4" s="37"/>
    </row>
    <row r="5" spans="1:17" ht="24.75" customHeight="1">
      <c r="A5" s="49"/>
      <c r="B5" s="50"/>
      <c r="C5" s="50"/>
      <c r="D5" s="50"/>
      <c r="E5" s="51" t="s">
        <v>12</v>
      </c>
      <c r="F5" s="52"/>
      <c r="G5" s="53"/>
      <c r="H5" s="54" t="s">
        <v>13</v>
      </c>
      <c r="I5" s="54" t="s">
        <v>14</v>
      </c>
      <c r="J5" s="54" t="s">
        <v>15</v>
      </c>
      <c r="K5" s="55" t="s">
        <v>16</v>
      </c>
      <c r="L5" s="56"/>
      <c r="M5" s="50"/>
      <c r="N5" s="57"/>
      <c r="O5" s="58"/>
      <c r="Q5" s="37"/>
    </row>
    <row r="6" spans="1:17" ht="15.75" customHeight="1">
      <c r="A6" s="59"/>
      <c r="B6" s="60"/>
      <c r="C6" s="60"/>
      <c r="D6" s="60"/>
      <c r="E6" s="61" t="s">
        <v>17</v>
      </c>
      <c r="F6" s="62" t="s">
        <v>17</v>
      </c>
      <c r="G6" s="63"/>
      <c r="H6" s="64"/>
      <c r="I6" s="64" t="s">
        <v>17</v>
      </c>
      <c r="J6" s="65"/>
      <c r="K6" s="64" t="s">
        <v>17</v>
      </c>
      <c r="L6" s="66"/>
      <c r="M6" s="67"/>
      <c r="N6" s="68"/>
      <c r="O6" s="69"/>
      <c r="Q6" s="37"/>
    </row>
    <row r="7" spans="1:17">
      <c r="A7" s="70">
        <v>1</v>
      </c>
      <c r="B7" s="71" t="s">
        <v>72</v>
      </c>
      <c r="C7" s="72"/>
      <c r="D7" s="73"/>
      <c r="E7" s="279">
        <v>53700</v>
      </c>
      <c r="F7" s="280">
        <v>53700</v>
      </c>
      <c r="G7" s="75" t="s">
        <v>19</v>
      </c>
      <c r="H7" s="76" t="s">
        <v>73</v>
      </c>
      <c r="I7" s="280">
        <v>53700</v>
      </c>
      <c r="J7" s="76" t="s">
        <v>73</v>
      </c>
      <c r="K7" s="280">
        <v>53700</v>
      </c>
      <c r="L7" s="77" t="s">
        <v>21</v>
      </c>
      <c r="M7" s="78"/>
      <c r="N7" s="79"/>
      <c r="O7" s="80"/>
      <c r="P7" s="37" t="s">
        <v>22</v>
      </c>
      <c r="Q7" s="304"/>
    </row>
    <row r="8" spans="1:17">
      <c r="A8" s="81"/>
      <c r="B8" s="82"/>
      <c r="C8" s="83"/>
      <c r="D8" s="84"/>
      <c r="E8" s="85"/>
      <c r="F8" s="89"/>
      <c r="G8" s="87"/>
      <c r="H8" s="88"/>
      <c r="I8" s="89"/>
      <c r="J8" s="88"/>
      <c r="K8" s="89"/>
      <c r="L8" s="90" t="s">
        <v>23</v>
      </c>
      <c r="M8" s="91"/>
      <c r="N8" s="92" t="s">
        <v>74</v>
      </c>
      <c r="O8" s="93"/>
      <c r="Q8" s="304"/>
    </row>
    <row r="9" spans="1:17">
      <c r="A9" s="94"/>
      <c r="B9" s="95"/>
      <c r="C9" s="96"/>
      <c r="D9" s="97"/>
      <c r="E9" s="85"/>
      <c r="F9" s="89"/>
      <c r="G9" s="100"/>
      <c r="H9" s="101"/>
      <c r="I9" s="89"/>
      <c r="J9" s="101"/>
      <c r="K9" s="89"/>
      <c r="L9" s="103" t="s">
        <v>25</v>
      </c>
      <c r="M9" s="104"/>
      <c r="N9" s="105"/>
      <c r="O9" s="106"/>
      <c r="Q9" s="304"/>
    </row>
    <row r="10" spans="1:17">
      <c r="A10" s="70">
        <v>2</v>
      </c>
      <c r="B10" s="107" t="s">
        <v>78</v>
      </c>
      <c r="C10" s="108"/>
      <c r="D10" s="109"/>
      <c r="E10" s="279">
        <v>53700</v>
      </c>
      <c r="F10" s="280">
        <v>53700</v>
      </c>
      <c r="G10" s="75" t="s">
        <v>19</v>
      </c>
      <c r="H10" s="76" t="s">
        <v>79</v>
      </c>
      <c r="I10" s="280">
        <v>53700</v>
      </c>
      <c r="J10" s="76" t="s">
        <v>79</v>
      </c>
      <c r="K10" s="280">
        <v>53700</v>
      </c>
      <c r="L10" s="77" t="s">
        <v>21</v>
      </c>
      <c r="M10" s="78"/>
      <c r="N10" s="79"/>
      <c r="O10" s="80"/>
      <c r="P10" s="37" t="s">
        <v>22</v>
      </c>
      <c r="Q10" s="304"/>
    </row>
    <row r="11" spans="1:17">
      <c r="A11" s="81"/>
      <c r="B11" s="82"/>
      <c r="C11" s="83"/>
      <c r="D11" s="84"/>
      <c r="E11" s="85"/>
      <c r="F11" s="89"/>
      <c r="G11" s="87"/>
      <c r="H11" s="88"/>
      <c r="I11" s="89"/>
      <c r="J11" s="88"/>
      <c r="K11" s="89"/>
      <c r="L11" s="90" t="s">
        <v>23</v>
      </c>
      <c r="M11" s="91"/>
      <c r="N11" s="92" t="s">
        <v>80</v>
      </c>
      <c r="O11" s="93"/>
      <c r="Q11" s="304"/>
    </row>
    <row r="12" spans="1:17">
      <c r="A12" s="94"/>
      <c r="B12" s="95"/>
      <c r="C12" s="96"/>
      <c r="D12" s="97"/>
      <c r="E12" s="85"/>
      <c r="F12" s="89"/>
      <c r="G12" s="100"/>
      <c r="H12" s="101"/>
      <c r="I12" s="89"/>
      <c r="J12" s="101"/>
      <c r="K12" s="89"/>
      <c r="L12" s="103" t="s">
        <v>25</v>
      </c>
      <c r="M12" s="104"/>
      <c r="N12" s="105"/>
      <c r="O12" s="106"/>
      <c r="Q12" s="304"/>
    </row>
    <row r="13" spans="1:17">
      <c r="A13" s="70">
        <v>3</v>
      </c>
      <c r="B13" s="71" t="s">
        <v>69</v>
      </c>
      <c r="C13" s="72"/>
      <c r="D13" s="73"/>
      <c r="E13" s="279">
        <v>53700</v>
      </c>
      <c r="F13" s="280">
        <v>53700</v>
      </c>
      <c r="G13" s="75" t="s">
        <v>19</v>
      </c>
      <c r="H13" s="76" t="s">
        <v>70</v>
      </c>
      <c r="I13" s="280">
        <v>53700</v>
      </c>
      <c r="J13" s="76" t="s">
        <v>70</v>
      </c>
      <c r="K13" s="280">
        <v>53700</v>
      </c>
      <c r="L13" s="77" t="s">
        <v>21</v>
      </c>
      <c r="M13" s="78"/>
      <c r="N13" s="79"/>
      <c r="O13" s="80"/>
      <c r="Q13" s="304"/>
    </row>
    <row r="14" spans="1:17">
      <c r="A14" s="81"/>
      <c r="B14" s="82"/>
      <c r="C14" s="83"/>
      <c r="D14" s="84"/>
      <c r="E14" s="85"/>
      <c r="F14" s="89"/>
      <c r="G14" s="87"/>
      <c r="H14" s="88"/>
      <c r="I14" s="89"/>
      <c r="J14" s="88"/>
      <c r="K14" s="89"/>
      <c r="L14" s="90" t="s">
        <v>23</v>
      </c>
      <c r="M14" s="91"/>
      <c r="N14" s="92" t="s">
        <v>71</v>
      </c>
      <c r="O14" s="93"/>
      <c r="Q14" s="304"/>
    </row>
    <row r="15" spans="1:17">
      <c r="A15" s="94"/>
      <c r="B15" s="95"/>
      <c r="C15" s="96"/>
      <c r="D15" s="97"/>
      <c r="E15" s="98"/>
      <c r="F15" s="102"/>
      <c r="G15" s="100"/>
      <c r="H15" s="101"/>
      <c r="I15" s="102"/>
      <c r="J15" s="101"/>
      <c r="K15" s="102"/>
      <c r="L15" s="103" t="s">
        <v>25</v>
      </c>
      <c r="M15" s="104"/>
      <c r="N15" s="105"/>
      <c r="O15" s="106"/>
      <c r="Q15" s="304"/>
    </row>
    <row r="16" spans="1:17">
      <c r="A16" s="70">
        <v>4</v>
      </c>
      <c r="B16" s="71" t="s">
        <v>62</v>
      </c>
      <c r="C16" s="72"/>
      <c r="D16" s="73"/>
      <c r="E16" s="279">
        <v>53700</v>
      </c>
      <c r="F16" s="280">
        <v>53700</v>
      </c>
      <c r="G16" s="75" t="s">
        <v>19</v>
      </c>
      <c r="H16" s="76" t="s">
        <v>63</v>
      </c>
      <c r="I16" s="280">
        <v>53700</v>
      </c>
      <c r="J16" s="76" t="s">
        <v>63</v>
      </c>
      <c r="K16" s="280">
        <v>53700</v>
      </c>
      <c r="L16" s="77" t="s">
        <v>21</v>
      </c>
      <c r="M16" s="78"/>
      <c r="N16" s="79"/>
      <c r="O16" s="80"/>
      <c r="Q16" s="304"/>
    </row>
    <row r="17" spans="1:17">
      <c r="A17" s="81"/>
      <c r="B17" s="82" t="s">
        <v>64</v>
      </c>
      <c r="C17" s="83"/>
      <c r="D17" s="84"/>
      <c r="E17" s="85"/>
      <c r="F17" s="89"/>
      <c r="G17" s="87"/>
      <c r="H17" s="88"/>
      <c r="I17" s="89"/>
      <c r="J17" s="88"/>
      <c r="K17" s="89"/>
      <c r="L17" s="90" t="s">
        <v>23</v>
      </c>
      <c r="M17" s="91"/>
      <c r="N17" s="92" t="s">
        <v>65</v>
      </c>
      <c r="O17" s="93"/>
      <c r="Q17" s="304"/>
    </row>
    <row r="18" spans="1:17">
      <c r="A18" s="94"/>
      <c r="B18" s="95"/>
      <c r="C18" s="96"/>
      <c r="D18" s="97"/>
      <c r="E18" s="98"/>
      <c r="F18" s="102"/>
      <c r="G18" s="100"/>
      <c r="H18" s="101"/>
      <c r="I18" s="102"/>
      <c r="J18" s="101"/>
      <c r="K18" s="102"/>
      <c r="L18" s="103" t="s">
        <v>25</v>
      </c>
      <c r="M18" s="104"/>
      <c r="N18" s="105"/>
      <c r="O18" s="106"/>
      <c r="Q18" s="304"/>
    </row>
    <row r="19" spans="1:17">
      <c r="A19" s="70">
        <v>5</v>
      </c>
      <c r="B19" s="107" t="s">
        <v>75</v>
      </c>
      <c r="C19" s="108"/>
      <c r="D19" s="109"/>
      <c r="E19" s="279">
        <v>53700</v>
      </c>
      <c r="F19" s="280">
        <v>53700</v>
      </c>
      <c r="G19" s="75" t="s">
        <v>19</v>
      </c>
      <c r="H19" s="76" t="s">
        <v>76</v>
      </c>
      <c r="I19" s="280">
        <v>53700</v>
      </c>
      <c r="J19" s="76" t="s">
        <v>76</v>
      </c>
      <c r="K19" s="280">
        <v>53700</v>
      </c>
      <c r="L19" s="77" t="s">
        <v>21</v>
      </c>
      <c r="M19" s="78"/>
      <c r="N19" s="79"/>
      <c r="O19" s="80"/>
      <c r="Q19" s="304"/>
    </row>
    <row r="20" spans="1:17">
      <c r="A20" s="81"/>
      <c r="B20" s="82"/>
      <c r="C20" s="83"/>
      <c r="D20" s="84"/>
      <c r="E20" s="85"/>
      <c r="F20" s="89"/>
      <c r="G20" s="87"/>
      <c r="H20" s="88"/>
      <c r="I20" s="89"/>
      <c r="J20" s="88"/>
      <c r="K20" s="89"/>
      <c r="L20" s="90" t="s">
        <v>23</v>
      </c>
      <c r="M20" s="91"/>
      <c r="N20" s="92" t="s">
        <v>77</v>
      </c>
      <c r="O20" s="93"/>
      <c r="Q20" s="304"/>
    </row>
    <row r="21" spans="1:17">
      <c r="A21" s="94"/>
      <c r="B21" s="95"/>
      <c r="C21" s="96"/>
      <c r="D21" s="97"/>
      <c r="E21" s="98"/>
      <c r="F21" s="102"/>
      <c r="G21" s="100"/>
      <c r="H21" s="101"/>
      <c r="I21" s="102"/>
      <c r="J21" s="101"/>
      <c r="K21" s="102"/>
      <c r="L21" s="103" t="s">
        <v>25</v>
      </c>
      <c r="M21" s="104"/>
      <c r="N21" s="105"/>
      <c r="O21" s="106"/>
      <c r="Q21" s="304"/>
    </row>
    <row r="22" spans="1:17">
      <c r="A22" s="70">
        <v>6</v>
      </c>
      <c r="B22" s="71" t="s">
        <v>66</v>
      </c>
      <c r="C22" s="72"/>
      <c r="D22" s="73"/>
      <c r="E22" s="279">
        <v>53700</v>
      </c>
      <c r="F22" s="280">
        <v>53700</v>
      </c>
      <c r="G22" s="75" t="s">
        <v>19</v>
      </c>
      <c r="H22" s="76" t="s">
        <v>67</v>
      </c>
      <c r="I22" s="280">
        <v>53700</v>
      </c>
      <c r="J22" s="76" t="s">
        <v>67</v>
      </c>
      <c r="K22" s="280">
        <v>53700</v>
      </c>
      <c r="L22" s="77" t="s">
        <v>21</v>
      </c>
      <c r="M22" s="78"/>
      <c r="N22" s="79"/>
      <c r="O22" s="80"/>
      <c r="Q22" s="305"/>
    </row>
    <row r="23" spans="1:17">
      <c r="A23" s="81"/>
      <c r="B23" s="82"/>
      <c r="C23" s="83"/>
      <c r="D23" s="84"/>
      <c r="E23" s="85"/>
      <c r="F23" s="89"/>
      <c r="G23" s="87"/>
      <c r="H23" s="88"/>
      <c r="I23" s="89"/>
      <c r="J23" s="88"/>
      <c r="K23" s="89"/>
      <c r="L23" s="90" t="s">
        <v>23</v>
      </c>
      <c r="M23" s="91"/>
      <c r="N23" s="92" t="s">
        <v>68</v>
      </c>
      <c r="O23" s="93"/>
      <c r="Q23" s="305"/>
    </row>
    <row r="24" spans="1:17">
      <c r="A24" s="94"/>
      <c r="B24" s="95"/>
      <c r="C24" s="96"/>
      <c r="D24" s="97"/>
      <c r="E24" s="98"/>
      <c r="F24" s="102"/>
      <c r="G24" s="100"/>
      <c r="H24" s="101"/>
      <c r="I24" s="102"/>
      <c r="J24" s="101"/>
      <c r="K24" s="102"/>
      <c r="L24" s="103" t="s">
        <v>25</v>
      </c>
      <c r="M24" s="104"/>
      <c r="N24" s="105"/>
      <c r="O24" s="106"/>
      <c r="Q24" s="305"/>
    </row>
    <row r="25" spans="1:17">
      <c r="A25" s="70">
        <v>7</v>
      </c>
      <c r="B25" s="71" t="s">
        <v>181</v>
      </c>
      <c r="C25" s="72"/>
      <c r="D25" s="73"/>
      <c r="E25" s="280">
        <v>12000</v>
      </c>
      <c r="F25" s="280">
        <v>12000</v>
      </c>
      <c r="G25" s="75" t="s">
        <v>19</v>
      </c>
      <c r="H25" s="76" t="s">
        <v>27</v>
      </c>
      <c r="I25" s="280">
        <v>12000</v>
      </c>
      <c r="J25" s="76" t="s">
        <v>27</v>
      </c>
      <c r="K25" s="280">
        <v>12000</v>
      </c>
      <c r="L25" s="77" t="s">
        <v>21</v>
      </c>
      <c r="M25" s="78"/>
      <c r="N25" s="79"/>
      <c r="O25" s="80"/>
      <c r="Q25" s="305"/>
    </row>
    <row r="26" spans="1:17">
      <c r="A26" s="81"/>
      <c r="B26" s="82"/>
      <c r="C26" s="83"/>
      <c r="D26" s="84"/>
      <c r="E26" s="85"/>
      <c r="F26" s="86"/>
      <c r="G26" s="87"/>
      <c r="H26" s="88"/>
      <c r="I26" s="89"/>
      <c r="J26" s="88"/>
      <c r="K26" s="89"/>
      <c r="L26" s="90" t="s">
        <v>23</v>
      </c>
      <c r="M26" s="91"/>
      <c r="N26" s="92" t="s">
        <v>182</v>
      </c>
      <c r="O26" s="93"/>
      <c r="Q26" s="305"/>
    </row>
    <row r="27" spans="1:17">
      <c r="A27" s="94"/>
      <c r="B27" s="95"/>
      <c r="C27" s="96"/>
      <c r="D27" s="97"/>
      <c r="E27" s="98"/>
      <c r="F27" s="99"/>
      <c r="G27" s="100"/>
      <c r="H27" s="101"/>
      <c r="I27" s="102"/>
      <c r="J27" s="101"/>
      <c r="K27" s="102"/>
      <c r="L27" s="103" t="s">
        <v>25</v>
      </c>
      <c r="M27" s="104"/>
      <c r="N27" s="105"/>
      <c r="O27" s="106"/>
      <c r="Q27" s="305"/>
    </row>
    <row r="28" spans="1:17">
      <c r="A28" s="70">
        <v>8</v>
      </c>
      <c r="B28" s="107" t="s">
        <v>183</v>
      </c>
      <c r="C28" s="108"/>
      <c r="D28" s="109"/>
      <c r="E28" s="280">
        <v>20400</v>
      </c>
      <c r="F28" s="280">
        <v>20400</v>
      </c>
      <c r="G28" s="75" t="s">
        <v>19</v>
      </c>
      <c r="H28" s="76" t="s">
        <v>27</v>
      </c>
      <c r="I28" s="280">
        <v>20400</v>
      </c>
      <c r="J28" s="76" t="s">
        <v>27</v>
      </c>
      <c r="K28" s="280">
        <v>20400</v>
      </c>
      <c r="L28" s="77" t="s">
        <v>21</v>
      </c>
      <c r="M28" s="78"/>
      <c r="N28" s="79"/>
      <c r="O28" s="80"/>
      <c r="Q28" s="305"/>
    </row>
    <row r="29" spans="1:17">
      <c r="A29" s="81"/>
      <c r="B29" s="82"/>
      <c r="C29" s="83"/>
      <c r="D29" s="84"/>
      <c r="E29" s="85"/>
      <c r="F29" s="86"/>
      <c r="G29" s="87"/>
      <c r="H29" s="88"/>
      <c r="I29" s="89"/>
      <c r="J29" s="88"/>
      <c r="K29" s="89"/>
      <c r="L29" s="90" t="s">
        <v>23</v>
      </c>
      <c r="M29" s="91"/>
      <c r="N29" s="92" t="s">
        <v>184</v>
      </c>
      <c r="O29" s="93"/>
      <c r="Q29" s="305"/>
    </row>
    <row r="30" spans="1:17">
      <c r="A30" s="94"/>
      <c r="B30" s="95"/>
      <c r="C30" s="96"/>
      <c r="D30" s="97"/>
      <c r="E30" s="98"/>
      <c r="F30" s="86"/>
      <c r="G30" s="100"/>
      <c r="H30" s="101"/>
      <c r="I30" s="102"/>
      <c r="J30" s="101"/>
      <c r="K30" s="102"/>
      <c r="L30" s="103" t="s">
        <v>25</v>
      </c>
      <c r="M30" s="104"/>
      <c r="N30" s="105"/>
      <c r="O30" s="106"/>
      <c r="Q30" s="305"/>
    </row>
    <row r="31" spans="1:17">
      <c r="A31" s="70">
        <v>9</v>
      </c>
      <c r="B31" s="107" t="s">
        <v>185</v>
      </c>
      <c r="C31" s="108"/>
      <c r="D31" s="109"/>
      <c r="E31" s="280">
        <v>4000</v>
      </c>
      <c r="F31" s="280">
        <v>4000</v>
      </c>
      <c r="G31" s="75" t="s">
        <v>19</v>
      </c>
      <c r="H31" s="76" t="s">
        <v>186</v>
      </c>
      <c r="I31" s="280">
        <v>4000</v>
      </c>
      <c r="J31" s="76" t="s">
        <v>186</v>
      </c>
      <c r="K31" s="280">
        <v>4000</v>
      </c>
      <c r="L31" s="77" t="s">
        <v>21</v>
      </c>
      <c r="M31" s="78"/>
      <c r="N31" s="79"/>
      <c r="O31" s="80"/>
      <c r="Q31" s="305"/>
    </row>
    <row r="32" spans="1:17">
      <c r="A32" s="81"/>
      <c r="B32" s="82"/>
      <c r="C32" s="83"/>
      <c r="D32" s="84"/>
      <c r="E32" s="85"/>
      <c r="F32" s="86"/>
      <c r="G32" s="87"/>
      <c r="H32" s="88"/>
      <c r="I32" s="89"/>
      <c r="J32" s="88"/>
      <c r="K32" s="89"/>
      <c r="L32" s="90" t="s">
        <v>23</v>
      </c>
      <c r="M32" s="91"/>
      <c r="N32" s="92" t="s">
        <v>187</v>
      </c>
      <c r="O32" s="93"/>
      <c r="Q32" s="305"/>
    </row>
    <row r="33" spans="1:17">
      <c r="A33" s="94"/>
      <c r="B33" s="95"/>
      <c r="C33" s="96"/>
      <c r="D33" s="97"/>
      <c r="E33" s="98"/>
      <c r="F33" s="99"/>
      <c r="G33" s="100"/>
      <c r="H33" s="101"/>
      <c r="I33" s="102"/>
      <c r="J33" s="101"/>
      <c r="K33" s="102"/>
      <c r="L33" s="103" t="s">
        <v>25</v>
      </c>
      <c r="M33" s="104"/>
      <c r="N33" s="105"/>
      <c r="O33" s="106"/>
      <c r="Q33" s="305"/>
    </row>
    <row r="34" spans="1:17">
      <c r="A34" s="70">
        <v>10</v>
      </c>
      <c r="B34" s="107" t="s">
        <v>188</v>
      </c>
      <c r="C34" s="108"/>
      <c r="D34" s="109"/>
      <c r="E34" s="280">
        <v>12940</v>
      </c>
      <c r="F34" s="280">
        <v>12940</v>
      </c>
      <c r="G34" s="75" t="s">
        <v>19</v>
      </c>
      <c r="H34" s="76" t="s">
        <v>85</v>
      </c>
      <c r="I34" s="280">
        <v>12940</v>
      </c>
      <c r="J34" s="76" t="s">
        <v>85</v>
      </c>
      <c r="K34" s="280">
        <v>12940</v>
      </c>
      <c r="L34" s="77" t="s">
        <v>21</v>
      </c>
      <c r="M34" s="78"/>
      <c r="N34" s="79"/>
      <c r="O34" s="80"/>
      <c r="Q34" s="305"/>
    </row>
    <row r="35" spans="1:17">
      <c r="A35" s="81"/>
      <c r="B35" s="82"/>
      <c r="C35" s="83"/>
      <c r="D35" s="84"/>
      <c r="E35" s="85"/>
      <c r="F35" s="86"/>
      <c r="G35" s="87"/>
      <c r="H35" s="88"/>
      <c r="I35" s="89"/>
      <c r="J35" s="88"/>
      <c r="K35" s="89"/>
      <c r="L35" s="90" t="s">
        <v>23</v>
      </c>
      <c r="M35" s="91"/>
      <c r="N35" s="92" t="s">
        <v>138</v>
      </c>
      <c r="O35" s="93"/>
      <c r="Q35" s="305"/>
    </row>
    <row r="36" spans="1:17">
      <c r="A36" s="94"/>
      <c r="B36" s="95"/>
      <c r="C36" s="96"/>
      <c r="D36" s="97"/>
      <c r="E36" s="98"/>
      <c r="F36" s="86"/>
      <c r="G36" s="100"/>
      <c r="H36" s="101"/>
      <c r="I36" s="102"/>
      <c r="J36" s="101"/>
      <c r="K36" s="102"/>
      <c r="L36" s="103" t="s">
        <v>25</v>
      </c>
      <c r="M36" s="104"/>
      <c r="N36" s="105"/>
      <c r="O36" s="106"/>
      <c r="Q36" s="305"/>
    </row>
    <row r="37" spans="1:17">
      <c r="A37" s="70">
        <v>11</v>
      </c>
      <c r="B37" s="107" t="s">
        <v>189</v>
      </c>
      <c r="C37" s="108"/>
      <c r="D37" s="109"/>
      <c r="E37" s="279">
        <v>3400</v>
      </c>
      <c r="F37" s="280">
        <v>3400</v>
      </c>
      <c r="G37" s="282" t="s">
        <v>19</v>
      </c>
      <c r="H37" s="76" t="s">
        <v>85</v>
      </c>
      <c r="I37" s="280">
        <v>3400</v>
      </c>
      <c r="J37" s="76" t="s">
        <v>85</v>
      </c>
      <c r="K37" s="280">
        <v>3400</v>
      </c>
      <c r="L37" s="283" t="s">
        <v>21</v>
      </c>
      <c r="M37" s="78"/>
      <c r="N37" s="79"/>
      <c r="O37" s="80"/>
      <c r="Q37" s="305"/>
    </row>
    <row r="38" spans="1:17">
      <c r="A38" s="81"/>
      <c r="B38" s="82"/>
      <c r="C38" s="83"/>
      <c r="D38" s="84"/>
      <c r="E38" s="85"/>
      <c r="F38" s="86"/>
      <c r="G38" s="87"/>
      <c r="H38" s="88"/>
      <c r="I38" s="89"/>
      <c r="J38" s="284"/>
      <c r="K38" s="89"/>
      <c r="L38" s="90" t="s">
        <v>23</v>
      </c>
      <c r="M38" s="91"/>
      <c r="N38" s="92" t="s">
        <v>190</v>
      </c>
      <c r="O38" s="93"/>
      <c r="Q38" s="305"/>
    </row>
    <row r="39" spans="1:17">
      <c r="A39" s="94"/>
      <c r="B39" s="95"/>
      <c r="C39" s="96"/>
      <c r="D39" s="97"/>
      <c r="E39" s="98"/>
      <c r="F39" s="99"/>
      <c r="G39" s="100"/>
      <c r="H39" s="101"/>
      <c r="I39" s="102"/>
      <c r="J39" s="101"/>
      <c r="K39" s="102"/>
      <c r="L39" s="103" t="s">
        <v>25</v>
      </c>
      <c r="M39" s="104"/>
      <c r="N39" s="105"/>
      <c r="O39" s="106"/>
      <c r="Q39" s="305"/>
    </row>
    <row r="40" spans="1:17">
      <c r="A40" s="70">
        <v>12</v>
      </c>
      <c r="B40" s="71" t="s">
        <v>191</v>
      </c>
      <c r="C40" s="72"/>
      <c r="D40" s="73"/>
      <c r="E40" s="280">
        <v>500</v>
      </c>
      <c r="F40" s="285">
        <v>500</v>
      </c>
      <c r="G40" s="112" t="s">
        <v>19</v>
      </c>
      <c r="H40" s="76" t="s">
        <v>85</v>
      </c>
      <c r="I40" s="280">
        <v>500</v>
      </c>
      <c r="J40" s="76" t="s">
        <v>85</v>
      </c>
      <c r="K40" s="280">
        <v>500</v>
      </c>
      <c r="L40" s="77" t="s">
        <v>21</v>
      </c>
      <c r="M40" s="78"/>
      <c r="N40" s="79"/>
      <c r="O40" s="80"/>
      <c r="Q40" s="305"/>
    </row>
    <row r="41" spans="1:17">
      <c r="A41" s="81"/>
      <c r="B41" s="82"/>
      <c r="C41" s="83"/>
      <c r="D41" s="84"/>
      <c r="E41" s="89"/>
      <c r="F41" s="86"/>
      <c r="G41" s="113"/>
      <c r="H41" s="88"/>
      <c r="I41" s="89"/>
      <c r="J41" s="88"/>
      <c r="K41" s="89"/>
      <c r="L41" s="90" t="s">
        <v>23</v>
      </c>
      <c r="M41" s="91"/>
      <c r="N41" s="92" t="s">
        <v>140</v>
      </c>
      <c r="O41" s="93"/>
      <c r="Q41" s="305"/>
    </row>
    <row r="42" spans="1:17">
      <c r="A42" s="94"/>
      <c r="B42" s="95"/>
      <c r="C42" s="96"/>
      <c r="D42" s="97"/>
      <c r="E42" s="102"/>
      <c r="F42" s="99"/>
      <c r="G42" s="114"/>
      <c r="H42" s="101"/>
      <c r="I42" s="102"/>
      <c r="J42" s="101"/>
      <c r="K42" s="102"/>
      <c r="L42" s="103" t="s">
        <v>25</v>
      </c>
      <c r="M42" s="104"/>
      <c r="N42" s="105"/>
      <c r="O42" s="106"/>
      <c r="Q42" s="305"/>
    </row>
    <row r="43" spans="1:17">
      <c r="A43" s="70">
        <v>13</v>
      </c>
      <c r="B43" s="71" t="s">
        <v>192</v>
      </c>
      <c r="C43" s="72"/>
      <c r="D43" s="73"/>
      <c r="E43" s="280">
        <v>9900</v>
      </c>
      <c r="F43" s="280">
        <v>9900</v>
      </c>
      <c r="G43" s="281" t="s">
        <v>19</v>
      </c>
      <c r="H43" s="76" t="s">
        <v>20</v>
      </c>
      <c r="I43" s="280">
        <v>9900</v>
      </c>
      <c r="J43" s="76" t="s">
        <v>20</v>
      </c>
      <c r="K43" s="280">
        <v>9900</v>
      </c>
      <c r="L43" s="77" t="s">
        <v>21</v>
      </c>
      <c r="M43" s="78"/>
      <c r="N43" s="79"/>
      <c r="O43" s="80"/>
      <c r="Q43" s="305"/>
    </row>
    <row r="44" spans="1:17">
      <c r="A44" s="81"/>
      <c r="B44" s="82"/>
      <c r="C44" s="83"/>
      <c r="D44" s="84"/>
      <c r="E44" s="85"/>
      <c r="F44" s="86"/>
      <c r="G44" s="87"/>
      <c r="H44" s="88"/>
      <c r="I44" s="89"/>
      <c r="J44" s="88"/>
      <c r="K44" s="89"/>
      <c r="L44" s="90" t="s">
        <v>23</v>
      </c>
      <c r="M44" s="91"/>
      <c r="N44" s="92" t="s">
        <v>87</v>
      </c>
      <c r="O44" s="93"/>
      <c r="Q44" s="305"/>
    </row>
    <row r="45" spans="1:17">
      <c r="A45" s="94"/>
      <c r="B45" s="95"/>
      <c r="C45" s="96"/>
      <c r="D45" s="97"/>
      <c r="E45" s="98"/>
      <c r="F45" s="99"/>
      <c r="G45" s="100"/>
      <c r="H45" s="101"/>
      <c r="I45" s="102"/>
      <c r="J45" s="101"/>
      <c r="K45" s="102"/>
      <c r="L45" s="103" t="s">
        <v>25</v>
      </c>
      <c r="M45" s="104"/>
      <c r="N45" s="105"/>
      <c r="O45" s="106"/>
      <c r="Q45" s="305"/>
    </row>
    <row r="46" spans="1:17">
      <c r="A46" s="70">
        <v>14</v>
      </c>
      <c r="B46" s="107" t="s">
        <v>193</v>
      </c>
      <c r="C46" s="108"/>
      <c r="D46" s="109"/>
      <c r="E46" s="280">
        <v>13634.5</v>
      </c>
      <c r="F46" s="280">
        <v>13634.5</v>
      </c>
      <c r="G46" s="75" t="s">
        <v>19</v>
      </c>
      <c r="H46" s="76" t="s">
        <v>194</v>
      </c>
      <c r="I46" s="280">
        <v>13634.5</v>
      </c>
      <c r="J46" s="76" t="s">
        <v>194</v>
      </c>
      <c r="K46" s="280">
        <v>13634.5</v>
      </c>
      <c r="L46" s="77" t="s">
        <v>21</v>
      </c>
      <c r="M46" s="78"/>
      <c r="N46" s="79"/>
      <c r="O46" s="80"/>
      <c r="Q46" s="305"/>
    </row>
    <row r="47" spans="1:17">
      <c r="A47" s="81"/>
      <c r="B47" s="82"/>
      <c r="C47" s="83"/>
      <c r="D47" s="84"/>
      <c r="E47" s="85"/>
      <c r="F47" s="86"/>
      <c r="G47" s="87"/>
      <c r="H47" s="88"/>
      <c r="I47" s="89"/>
      <c r="J47" s="88"/>
      <c r="K47" s="89"/>
      <c r="L47" s="90" t="s">
        <v>23</v>
      </c>
      <c r="M47" s="91"/>
      <c r="N47" s="92" t="s">
        <v>195</v>
      </c>
      <c r="O47" s="93"/>
      <c r="Q47" s="305"/>
    </row>
    <row r="48" spans="1:17">
      <c r="A48" s="94"/>
      <c r="B48" s="95"/>
      <c r="C48" s="96"/>
      <c r="D48" s="97"/>
      <c r="E48" s="98"/>
      <c r="F48" s="86"/>
      <c r="G48" s="100"/>
      <c r="H48" s="101"/>
      <c r="I48" s="102"/>
      <c r="J48" s="101"/>
      <c r="K48" s="102"/>
      <c r="L48" s="103" t="s">
        <v>25</v>
      </c>
      <c r="M48" s="104"/>
      <c r="N48" s="105"/>
      <c r="O48" s="106"/>
      <c r="Q48" s="305"/>
    </row>
    <row r="49" spans="1:17">
      <c r="A49" s="70">
        <v>15</v>
      </c>
      <c r="B49" s="107" t="s">
        <v>196</v>
      </c>
      <c r="C49" s="108"/>
      <c r="D49" s="109"/>
      <c r="E49" s="280">
        <v>217</v>
      </c>
      <c r="F49" s="280">
        <v>217</v>
      </c>
      <c r="G49" s="75" t="s">
        <v>19</v>
      </c>
      <c r="H49" s="76" t="s">
        <v>194</v>
      </c>
      <c r="I49" s="280">
        <v>217</v>
      </c>
      <c r="J49" s="76" t="s">
        <v>194</v>
      </c>
      <c r="K49" s="280">
        <v>217</v>
      </c>
      <c r="L49" s="77" t="s">
        <v>21</v>
      </c>
      <c r="M49" s="78"/>
      <c r="N49" s="79"/>
      <c r="O49" s="80"/>
      <c r="Q49" s="305"/>
    </row>
    <row r="50" spans="1:17">
      <c r="A50" s="81"/>
      <c r="B50" s="82"/>
      <c r="C50" s="83"/>
      <c r="D50" s="84"/>
      <c r="E50" s="85"/>
      <c r="F50" s="86"/>
      <c r="G50" s="87"/>
      <c r="H50" s="88"/>
      <c r="I50" s="89"/>
      <c r="J50" s="88"/>
      <c r="K50" s="89"/>
      <c r="L50" s="90" t="s">
        <v>23</v>
      </c>
      <c r="M50" s="91"/>
      <c r="N50" s="92" t="s">
        <v>195</v>
      </c>
      <c r="O50" s="93"/>
      <c r="Q50" s="305"/>
    </row>
    <row r="51" spans="1:17">
      <c r="A51" s="117"/>
      <c r="B51" s="95"/>
      <c r="C51" s="96"/>
      <c r="D51" s="97"/>
      <c r="E51" s="85"/>
      <c r="F51" s="86"/>
      <c r="G51" s="100"/>
      <c r="H51" s="101"/>
      <c r="I51" s="89"/>
      <c r="J51" s="101"/>
      <c r="K51" s="89"/>
      <c r="L51" s="103" t="s">
        <v>25</v>
      </c>
      <c r="M51" s="104"/>
      <c r="N51" s="105"/>
      <c r="O51" s="106"/>
      <c r="Q51" s="305"/>
    </row>
    <row r="52" spans="1:17">
      <c r="A52" s="70">
        <v>16</v>
      </c>
      <c r="B52" s="71" t="s">
        <v>197</v>
      </c>
      <c r="C52" s="72"/>
      <c r="D52" s="73"/>
      <c r="E52" s="280">
        <v>37950</v>
      </c>
      <c r="F52" s="280">
        <v>37950</v>
      </c>
      <c r="G52" s="75" t="s">
        <v>19</v>
      </c>
      <c r="H52" s="76" t="s">
        <v>27</v>
      </c>
      <c r="I52" s="280">
        <v>37950</v>
      </c>
      <c r="J52" s="76" t="s">
        <v>27</v>
      </c>
      <c r="K52" s="280">
        <v>37950</v>
      </c>
      <c r="L52" s="77" t="s">
        <v>21</v>
      </c>
      <c r="M52" s="78"/>
      <c r="N52" s="79"/>
      <c r="O52" s="80"/>
      <c r="Q52" s="305"/>
    </row>
    <row r="53" spans="1:17">
      <c r="A53" s="81"/>
      <c r="B53" s="82"/>
      <c r="C53" s="83"/>
      <c r="D53" s="84"/>
      <c r="E53" s="85"/>
      <c r="F53" s="86"/>
      <c r="G53" s="87"/>
      <c r="H53" s="88"/>
      <c r="I53" s="89"/>
      <c r="J53" s="88"/>
      <c r="K53" s="89"/>
      <c r="L53" s="90" t="s">
        <v>23</v>
      </c>
      <c r="M53" s="91"/>
      <c r="N53" s="92" t="s">
        <v>198</v>
      </c>
      <c r="O53" s="93"/>
      <c r="Q53" s="305"/>
    </row>
    <row r="54" spans="1:17">
      <c r="A54" s="94"/>
      <c r="B54" s="95"/>
      <c r="C54" s="96"/>
      <c r="D54" s="97"/>
      <c r="E54" s="98"/>
      <c r="F54" s="99"/>
      <c r="G54" s="100"/>
      <c r="H54" s="101"/>
      <c r="I54" s="102"/>
      <c r="J54" s="101"/>
      <c r="K54" s="102"/>
      <c r="L54" s="103" t="s">
        <v>25</v>
      </c>
      <c r="M54" s="104"/>
      <c r="N54" s="105"/>
      <c r="O54" s="106"/>
      <c r="Q54" s="305"/>
    </row>
    <row r="55" spans="1:17">
      <c r="A55" s="70">
        <v>17</v>
      </c>
      <c r="B55" s="71" t="s">
        <v>199</v>
      </c>
      <c r="C55" s="72"/>
      <c r="D55" s="73"/>
      <c r="E55" s="280">
        <v>29965</v>
      </c>
      <c r="F55" s="280">
        <v>29965</v>
      </c>
      <c r="G55" s="75" t="s">
        <v>19</v>
      </c>
      <c r="H55" s="76" t="s">
        <v>27</v>
      </c>
      <c r="I55" s="280">
        <v>29965</v>
      </c>
      <c r="J55" s="76" t="s">
        <v>27</v>
      </c>
      <c r="K55" s="280">
        <v>29965</v>
      </c>
      <c r="L55" s="77" t="s">
        <v>21</v>
      </c>
      <c r="M55" s="78"/>
      <c r="N55" s="79"/>
      <c r="O55" s="80"/>
      <c r="P55" s="118"/>
      <c r="Q55" s="305"/>
    </row>
    <row r="56" spans="1:17">
      <c r="A56" s="81"/>
      <c r="B56" s="82"/>
      <c r="C56" s="83"/>
      <c r="D56" s="84"/>
      <c r="E56" s="85"/>
      <c r="F56" s="86"/>
      <c r="G56" s="87"/>
      <c r="H56" s="88"/>
      <c r="I56" s="89"/>
      <c r="J56" s="88"/>
      <c r="K56" s="89"/>
      <c r="L56" s="90" t="s">
        <v>23</v>
      </c>
      <c r="M56" s="91"/>
      <c r="N56" s="92" t="s">
        <v>200</v>
      </c>
      <c r="O56" s="93"/>
      <c r="P56" s="118"/>
      <c r="Q56" s="305"/>
    </row>
    <row r="57" spans="1:17">
      <c r="A57" s="94"/>
      <c r="B57" s="95"/>
      <c r="C57" s="96"/>
      <c r="D57" s="97"/>
      <c r="E57" s="98"/>
      <c r="F57" s="99"/>
      <c r="G57" s="100"/>
      <c r="H57" s="101"/>
      <c r="I57" s="102"/>
      <c r="J57" s="101"/>
      <c r="K57" s="102"/>
      <c r="L57" s="103" t="s">
        <v>25</v>
      </c>
      <c r="M57" s="104"/>
      <c r="N57" s="105"/>
      <c r="O57" s="106"/>
      <c r="P57" s="118"/>
      <c r="Q57" s="305"/>
    </row>
    <row r="58" spans="1:17">
      <c r="A58" s="70">
        <v>18</v>
      </c>
      <c r="B58" s="107" t="s">
        <v>201</v>
      </c>
      <c r="C58" s="108"/>
      <c r="D58" s="109"/>
      <c r="E58" s="280">
        <v>2808</v>
      </c>
      <c r="F58" s="280">
        <v>2808</v>
      </c>
      <c r="G58" s="75" t="s">
        <v>19</v>
      </c>
      <c r="H58" s="76" t="s">
        <v>145</v>
      </c>
      <c r="I58" s="280">
        <v>2808</v>
      </c>
      <c r="J58" s="76" t="s">
        <v>145</v>
      </c>
      <c r="K58" s="280">
        <v>2808</v>
      </c>
      <c r="L58" s="77" t="s">
        <v>21</v>
      </c>
      <c r="M58" s="78"/>
      <c r="N58" s="79"/>
      <c r="O58" s="80"/>
      <c r="P58" s="118"/>
      <c r="Q58" s="305"/>
    </row>
    <row r="59" spans="1:17">
      <c r="A59" s="81"/>
      <c r="B59" s="82"/>
      <c r="C59" s="83"/>
      <c r="D59" s="84"/>
      <c r="E59" s="85"/>
      <c r="F59" s="86"/>
      <c r="G59" s="87"/>
      <c r="H59" s="88"/>
      <c r="I59" s="89"/>
      <c r="J59" s="88"/>
      <c r="K59" s="89"/>
      <c r="L59" s="90" t="s">
        <v>23</v>
      </c>
      <c r="M59" s="91"/>
      <c r="N59" s="92" t="s">
        <v>202</v>
      </c>
      <c r="O59" s="93"/>
      <c r="P59" s="118"/>
      <c r="Q59" s="305"/>
    </row>
    <row r="60" spans="1:17">
      <c r="A60" s="94"/>
      <c r="B60" s="95"/>
      <c r="C60" s="96"/>
      <c r="D60" s="97"/>
      <c r="E60" s="98"/>
      <c r="F60" s="99"/>
      <c r="G60" s="100"/>
      <c r="H60" s="101"/>
      <c r="I60" s="102"/>
      <c r="J60" s="101"/>
      <c r="K60" s="102"/>
      <c r="L60" s="103" t="s">
        <v>25</v>
      </c>
      <c r="M60" s="104"/>
      <c r="N60" s="105"/>
      <c r="O60" s="106"/>
      <c r="P60" s="118"/>
      <c r="Q60" s="305"/>
    </row>
    <row r="61" spans="1:17">
      <c r="A61" s="70">
        <v>19</v>
      </c>
      <c r="B61" s="71" t="s">
        <v>203</v>
      </c>
      <c r="C61" s="72"/>
      <c r="D61" s="73"/>
      <c r="E61" s="280">
        <v>3300</v>
      </c>
      <c r="F61" s="280">
        <v>3300</v>
      </c>
      <c r="G61" s="112" t="s">
        <v>19</v>
      </c>
      <c r="H61" s="76" t="s">
        <v>178</v>
      </c>
      <c r="I61" s="280">
        <v>3300</v>
      </c>
      <c r="J61" s="76" t="s">
        <v>178</v>
      </c>
      <c r="K61" s="280">
        <v>3300</v>
      </c>
      <c r="L61" s="77" t="s">
        <v>21</v>
      </c>
      <c r="M61" s="78"/>
      <c r="N61" s="79"/>
      <c r="O61" s="80"/>
      <c r="P61" s="118"/>
      <c r="Q61" s="305"/>
    </row>
    <row r="62" spans="1:17">
      <c r="A62" s="81"/>
      <c r="B62" s="82"/>
      <c r="C62" s="83"/>
      <c r="D62" s="84"/>
      <c r="E62" s="89"/>
      <c r="F62" s="86"/>
      <c r="G62" s="113"/>
      <c r="H62" s="88"/>
      <c r="I62" s="89"/>
      <c r="J62" s="88"/>
      <c r="K62" s="89"/>
      <c r="L62" s="90" t="s">
        <v>23</v>
      </c>
      <c r="M62" s="91"/>
      <c r="N62" s="92" t="s">
        <v>204</v>
      </c>
      <c r="O62" s="93"/>
      <c r="P62" s="118"/>
      <c r="Q62" s="305"/>
    </row>
    <row r="63" spans="1:17">
      <c r="A63" s="94"/>
      <c r="B63" s="95"/>
      <c r="C63" s="96"/>
      <c r="D63" s="97"/>
      <c r="E63" s="102"/>
      <c r="F63" s="99"/>
      <c r="G63" s="114"/>
      <c r="H63" s="101"/>
      <c r="I63" s="102"/>
      <c r="J63" s="101"/>
      <c r="K63" s="102"/>
      <c r="L63" s="103" t="s">
        <v>25</v>
      </c>
      <c r="M63" s="104"/>
      <c r="N63" s="105"/>
      <c r="O63" s="106"/>
      <c r="P63" s="118"/>
      <c r="Q63" s="305"/>
    </row>
    <row r="64" spans="1:17">
      <c r="A64" s="70">
        <v>20</v>
      </c>
      <c r="B64" s="71" t="s">
        <v>205</v>
      </c>
      <c r="C64" s="72"/>
      <c r="D64" s="73"/>
      <c r="E64" s="280">
        <v>3000</v>
      </c>
      <c r="F64" s="280">
        <v>3000</v>
      </c>
      <c r="G64" s="75" t="s">
        <v>19</v>
      </c>
      <c r="H64" s="76" t="s">
        <v>206</v>
      </c>
      <c r="I64" s="280">
        <v>3000</v>
      </c>
      <c r="J64" s="76" t="s">
        <v>206</v>
      </c>
      <c r="K64" s="280">
        <v>3000</v>
      </c>
      <c r="L64" s="77" t="s">
        <v>21</v>
      </c>
      <c r="M64" s="78"/>
      <c r="N64" s="79"/>
      <c r="O64" s="80"/>
      <c r="P64" s="131"/>
      <c r="Q64" s="305"/>
    </row>
    <row r="65" spans="1:17">
      <c r="A65" s="81"/>
      <c r="B65" s="82"/>
      <c r="C65" s="83"/>
      <c r="D65" s="84"/>
      <c r="E65" s="85"/>
      <c r="F65" s="86"/>
      <c r="G65" s="87"/>
      <c r="H65" s="88"/>
      <c r="I65" s="89"/>
      <c r="J65" s="88"/>
      <c r="K65" s="89"/>
      <c r="L65" s="90" t="s">
        <v>23</v>
      </c>
      <c r="M65" s="91"/>
      <c r="N65" s="92" t="s">
        <v>207</v>
      </c>
      <c r="O65" s="93"/>
      <c r="P65" s="118"/>
      <c r="Q65" s="305"/>
    </row>
    <row r="66" spans="1:17">
      <c r="A66" s="94"/>
      <c r="B66" s="95"/>
      <c r="C66" s="96"/>
      <c r="D66" s="97"/>
      <c r="E66" s="98"/>
      <c r="F66" s="99"/>
      <c r="G66" s="100"/>
      <c r="H66" s="101"/>
      <c r="I66" s="102"/>
      <c r="J66" s="101"/>
      <c r="K66" s="102"/>
      <c r="L66" s="103" t="s">
        <v>25</v>
      </c>
      <c r="M66" s="104"/>
      <c r="N66" s="105"/>
      <c r="O66" s="106"/>
      <c r="P66" s="118"/>
      <c r="Q66" s="305"/>
    </row>
    <row r="67" spans="1:17">
      <c r="A67" s="70">
        <v>21</v>
      </c>
      <c r="B67" s="71" t="s">
        <v>208</v>
      </c>
      <c r="C67" s="72"/>
      <c r="D67" s="73"/>
      <c r="E67" s="280">
        <v>43332</v>
      </c>
      <c r="F67" s="280">
        <v>43332</v>
      </c>
      <c r="G67" s="75" t="s">
        <v>19</v>
      </c>
      <c r="H67" s="76" t="s">
        <v>132</v>
      </c>
      <c r="I67" s="280">
        <v>43332</v>
      </c>
      <c r="J67" s="76" t="s">
        <v>132</v>
      </c>
      <c r="K67" s="280">
        <v>43332</v>
      </c>
      <c r="L67" s="77" t="s">
        <v>21</v>
      </c>
      <c r="M67" s="78"/>
      <c r="N67" s="79"/>
      <c r="O67" s="80"/>
      <c r="P67" s="118"/>
      <c r="Q67" s="305"/>
    </row>
    <row r="68" spans="1:17">
      <c r="A68" s="81"/>
      <c r="B68" s="82"/>
      <c r="C68" s="83"/>
      <c r="D68" s="84"/>
      <c r="E68" s="85"/>
      <c r="F68" s="86"/>
      <c r="G68" s="87"/>
      <c r="H68" s="88"/>
      <c r="I68" s="89"/>
      <c r="J68" s="88"/>
      <c r="K68" s="89"/>
      <c r="L68" s="90" t="s">
        <v>23</v>
      </c>
      <c r="M68" s="91"/>
      <c r="N68" s="92" t="s">
        <v>209</v>
      </c>
      <c r="O68" s="93"/>
      <c r="Q68" s="305"/>
    </row>
    <row r="69" spans="1:17">
      <c r="A69" s="94"/>
      <c r="B69" s="95"/>
      <c r="C69" s="96"/>
      <c r="D69" s="97"/>
      <c r="E69" s="98"/>
      <c r="F69" s="99"/>
      <c r="G69" s="100"/>
      <c r="H69" s="101"/>
      <c r="I69" s="102"/>
      <c r="J69" s="101"/>
      <c r="K69" s="102"/>
      <c r="L69" s="103" t="s">
        <v>25</v>
      </c>
      <c r="M69" s="104"/>
      <c r="N69" s="105"/>
      <c r="O69" s="106"/>
      <c r="Q69" s="305"/>
    </row>
    <row r="70" spans="1:17">
      <c r="A70" s="70">
        <v>22</v>
      </c>
      <c r="B70" s="71" t="s">
        <v>210</v>
      </c>
      <c r="C70" s="72"/>
      <c r="D70" s="73"/>
      <c r="E70" s="280">
        <v>40835</v>
      </c>
      <c r="F70" s="280">
        <v>40835</v>
      </c>
      <c r="G70" s="75" t="s">
        <v>19</v>
      </c>
      <c r="H70" s="76" t="s">
        <v>145</v>
      </c>
      <c r="I70" s="280">
        <v>40835</v>
      </c>
      <c r="J70" s="76" t="s">
        <v>211</v>
      </c>
      <c r="K70" s="280">
        <v>40835</v>
      </c>
      <c r="L70" s="77" t="s">
        <v>21</v>
      </c>
      <c r="M70" s="78"/>
      <c r="N70" s="79"/>
      <c r="O70" s="80"/>
      <c r="Q70" s="305"/>
    </row>
    <row r="71" spans="1:17">
      <c r="A71" s="81"/>
      <c r="B71" s="82"/>
      <c r="C71" s="83"/>
      <c r="D71" s="84"/>
      <c r="E71" s="85"/>
      <c r="F71" s="86"/>
      <c r="G71" s="87"/>
      <c r="H71" s="88"/>
      <c r="I71" s="89"/>
      <c r="J71" s="88"/>
      <c r="K71" s="89"/>
      <c r="L71" s="90" t="s">
        <v>23</v>
      </c>
      <c r="M71" s="91"/>
      <c r="N71" s="92" t="s">
        <v>212</v>
      </c>
      <c r="O71" s="93"/>
      <c r="Q71" s="305"/>
    </row>
    <row r="72" spans="1:17">
      <c r="A72" s="117"/>
      <c r="B72" s="95"/>
      <c r="C72" s="96"/>
      <c r="D72" s="97"/>
      <c r="E72" s="102"/>
      <c r="F72" s="99"/>
      <c r="G72" s="114"/>
      <c r="H72" s="101"/>
      <c r="I72" s="102"/>
      <c r="J72" s="101"/>
      <c r="K72" s="102"/>
      <c r="L72" s="103" t="s">
        <v>25</v>
      </c>
      <c r="M72" s="104"/>
      <c r="N72" s="105"/>
      <c r="O72" s="106"/>
      <c r="Q72" s="305"/>
    </row>
    <row r="73" spans="1:17">
      <c r="A73" s="70">
        <v>23</v>
      </c>
      <c r="B73" s="107" t="s">
        <v>213</v>
      </c>
      <c r="C73" s="108"/>
      <c r="D73" s="109"/>
      <c r="E73" s="280">
        <v>16065</v>
      </c>
      <c r="F73" s="280">
        <v>16065</v>
      </c>
      <c r="G73" s="75" t="s">
        <v>19</v>
      </c>
      <c r="H73" s="76" t="s">
        <v>214</v>
      </c>
      <c r="I73" s="280">
        <v>16065</v>
      </c>
      <c r="J73" s="76" t="s">
        <v>214</v>
      </c>
      <c r="K73" s="280">
        <v>16065</v>
      </c>
      <c r="L73" s="77" t="s">
        <v>21</v>
      </c>
      <c r="M73" s="78"/>
      <c r="N73" s="79"/>
      <c r="O73" s="80"/>
      <c r="Q73" s="305"/>
    </row>
    <row r="74" spans="1:17">
      <c r="A74" s="81"/>
      <c r="B74" s="82"/>
      <c r="C74" s="83"/>
      <c r="D74" s="84"/>
      <c r="E74" s="85"/>
      <c r="F74" s="86"/>
      <c r="G74" s="87"/>
      <c r="H74" s="88"/>
      <c r="I74" s="89"/>
      <c r="J74" s="88"/>
      <c r="K74" s="89"/>
      <c r="L74" s="90" t="s">
        <v>23</v>
      </c>
      <c r="M74" s="91"/>
      <c r="N74" s="92" t="s">
        <v>215</v>
      </c>
      <c r="O74" s="93"/>
      <c r="Q74" s="305"/>
    </row>
    <row r="75" spans="1:17">
      <c r="A75" s="94"/>
      <c r="B75" s="95"/>
      <c r="C75" s="96"/>
      <c r="D75" s="97"/>
      <c r="E75" s="98"/>
      <c r="F75" s="99"/>
      <c r="G75" s="100"/>
      <c r="H75" s="101"/>
      <c r="I75" s="102"/>
      <c r="J75" s="101"/>
      <c r="K75" s="102"/>
      <c r="L75" s="103" t="s">
        <v>25</v>
      </c>
      <c r="M75" s="104"/>
      <c r="N75" s="105"/>
      <c r="O75" s="106"/>
      <c r="Q75" s="305"/>
    </row>
    <row r="76" spans="1:17">
      <c r="A76" s="70">
        <v>24</v>
      </c>
      <c r="B76" s="107" t="s">
        <v>216</v>
      </c>
      <c r="C76" s="108"/>
      <c r="D76" s="109"/>
      <c r="E76" s="280">
        <v>106000</v>
      </c>
      <c r="F76" s="280">
        <v>105777.01</v>
      </c>
      <c r="G76" s="75" t="s">
        <v>19</v>
      </c>
      <c r="H76" s="76" t="s">
        <v>217</v>
      </c>
      <c r="I76" s="280">
        <v>105000</v>
      </c>
      <c r="J76" s="76" t="s">
        <v>217</v>
      </c>
      <c r="K76" s="280">
        <v>105000</v>
      </c>
      <c r="L76" s="77" t="s">
        <v>21</v>
      </c>
      <c r="M76" s="78"/>
      <c r="N76" s="79"/>
      <c r="O76" s="80"/>
      <c r="Q76" s="305"/>
    </row>
    <row r="77" spans="1:17">
      <c r="A77" s="81"/>
      <c r="B77" s="82"/>
      <c r="C77" s="83"/>
      <c r="D77" s="84"/>
      <c r="E77" s="85"/>
      <c r="F77" s="86"/>
      <c r="G77" s="87"/>
      <c r="H77" s="88"/>
      <c r="I77" s="89"/>
      <c r="J77" s="88"/>
      <c r="K77" s="89"/>
      <c r="L77" s="90" t="s">
        <v>23</v>
      </c>
      <c r="M77" s="91"/>
      <c r="N77" s="92" t="s">
        <v>218</v>
      </c>
      <c r="O77" s="93"/>
      <c r="Q77" s="305"/>
    </row>
    <row r="78" spans="1:17">
      <c r="A78" s="94"/>
      <c r="B78" s="95"/>
      <c r="C78" s="96"/>
      <c r="D78" s="97"/>
      <c r="E78" s="98"/>
      <c r="F78" s="99"/>
      <c r="G78" s="100"/>
      <c r="H78" s="101"/>
      <c r="I78" s="102"/>
      <c r="J78" s="101"/>
      <c r="K78" s="102"/>
      <c r="L78" s="103" t="s">
        <v>25</v>
      </c>
      <c r="M78" s="104"/>
      <c r="N78" s="105"/>
      <c r="O78" s="106"/>
      <c r="Q78" s="305"/>
    </row>
    <row r="79" spans="1:17">
      <c r="A79" s="70">
        <v>25</v>
      </c>
      <c r="B79" s="107" t="s">
        <v>219</v>
      </c>
      <c r="C79" s="108"/>
      <c r="D79" s="109"/>
      <c r="E79" s="280">
        <v>90343</v>
      </c>
      <c r="F79" s="280">
        <v>90343</v>
      </c>
      <c r="G79" s="75" t="s">
        <v>19</v>
      </c>
      <c r="H79" s="76" t="s">
        <v>220</v>
      </c>
      <c r="I79" s="280">
        <v>90343</v>
      </c>
      <c r="J79" s="76" t="s">
        <v>220</v>
      </c>
      <c r="K79" s="280">
        <v>90343</v>
      </c>
      <c r="L79" s="77" t="s">
        <v>21</v>
      </c>
      <c r="M79" s="78"/>
      <c r="N79" s="79"/>
      <c r="O79" s="80"/>
      <c r="Q79" s="305"/>
    </row>
    <row r="80" spans="1:17">
      <c r="A80" s="81"/>
      <c r="B80" s="82"/>
      <c r="C80" s="83"/>
      <c r="D80" s="84"/>
      <c r="E80" s="85"/>
      <c r="F80" s="86"/>
      <c r="G80" s="87"/>
      <c r="H80" s="88"/>
      <c r="I80" s="89"/>
      <c r="J80" s="88"/>
      <c r="K80" s="89"/>
      <c r="L80" s="90" t="s">
        <v>23</v>
      </c>
      <c r="M80" s="91"/>
      <c r="N80" s="92" t="s">
        <v>221</v>
      </c>
      <c r="O80" s="93"/>
      <c r="Q80" s="305"/>
    </row>
    <row r="81" spans="1:17">
      <c r="A81" s="94"/>
      <c r="B81" s="95"/>
      <c r="C81" s="96"/>
      <c r="D81" s="97"/>
      <c r="E81" s="98"/>
      <c r="F81" s="99"/>
      <c r="G81" s="100"/>
      <c r="H81" s="101"/>
      <c r="I81" s="102"/>
      <c r="J81" s="101"/>
      <c r="K81" s="102"/>
      <c r="L81" s="103" t="s">
        <v>25</v>
      </c>
      <c r="M81" s="104"/>
      <c r="N81" s="105"/>
      <c r="O81" s="106"/>
      <c r="Q81" s="305"/>
    </row>
    <row r="82" spans="1:17">
      <c r="A82" s="70">
        <v>26</v>
      </c>
      <c r="B82" s="107" t="s">
        <v>222</v>
      </c>
      <c r="C82" s="108"/>
      <c r="D82" s="109"/>
      <c r="E82" s="280">
        <v>14935</v>
      </c>
      <c r="F82" s="280">
        <v>14935</v>
      </c>
      <c r="G82" s="75" t="s">
        <v>19</v>
      </c>
      <c r="H82" s="76" t="s">
        <v>129</v>
      </c>
      <c r="I82" s="280">
        <v>14935</v>
      </c>
      <c r="J82" s="76" t="s">
        <v>129</v>
      </c>
      <c r="K82" s="280">
        <v>14935</v>
      </c>
      <c r="L82" s="77" t="s">
        <v>21</v>
      </c>
      <c r="M82" s="78"/>
      <c r="N82" s="79"/>
      <c r="O82" s="80"/>
      <c r="Q82" s="129"/>
    </row>
    <row r="83" spans="1:17">
      <c r="A83" s="81"/>
      <c r="B83" s="82"/>
      <c r="C83" s="83"/>
      <c r="D83" s="84"/>
      <c r="E83" s="85"/>
      <c r="F83" s="86"/>
      <c r="G83" s="87"/>
      <c r="H83" s="88"/>
      <c r="I83" s="89"/>
      <c r="J83" s="88"/>
      <c r="K83" s="89"/>
      <c r="L83" s="90" t="s">
        <v>23</v>
      </c>
      <c r="M83" s="91"/>
      <c r="N83" s="92" t="s">
        <v>223</v>
      </c>
      <c r="O83" s="93"/>
      <c r="Q83" s="129"/>
    </row>
    <row r="84" spans="1:17">
      <c r="A84" s="94"/>
      <c r="B84" s="95"/>
      <c r="C84" s="96"/>
      <c r="D84" s="97"/>
      <c r="E84" s="98"/>
      <c r="F84" s="99"/>
      <c r="G84" s="100"/>
      <c r="H84" s="101"/>
      <c r="I84" s="102"/>
      <c r="J84" s="101"/>
      <c r="K84" s="102"/>
      <c r="L84" s="103" t="s">
        <v>25</v>
      </c>
      <c r="M84" s="104"/>
      <c r="N84" s="105"/>
      <c r="O84" s="106"/>
      <c r="Q84" s="129"/>
    </row>
    <row r="85" spans="1:17">
      <c r="A85" s="70">
        <v>27</v>
      </c>
      <c r="B85" s="71" t="s">
        <v>224</v>
      </c>
      <c r="C85" s="72"/>
      <c r="D85" s="73"/>
      <c r="E85" s="280">
        <v>22555</v>
      </c>
      <c r="F85" s="280">
        <v>22555</v>
      </c>
      <c r="G85" s="75" t="s">
        <v>19</v>
      </c>
      <c r="H85" s="76" t="s">
        <v>129</v>
      </c>
      <c r="I85" s="280">
        <v>22555</v>
      </c>
      <c r="J85" s="76" t="s">
        <v>129</v>
      </c>
      <c r="K85" s="280">
        <v>22555</v>
      </c>
      <c r="L85" s="77" t="s">
        <v>21</v>
      </c>
      <c r="M85" s="78"/>
      <c r="N85" s="79"/>
      <c r="O85" s="80"/>
      <c r="Q85" s="129"/>
    </row>
    <row r="86" spans="1:17">
      <c r="A86" s="81"/>
      <c r="B86" s="82"/>
      <c r="C86" s="83"/>
      <c r="D86" s="84"/>
      <c r="E86" s="85"/>
      <c r="F86" s="86"/>
      <c r="G86" s="87"/>
      <c r="H86" s="88"/>
      <c r="I86" s="89"/>
      <c r="J86" s="88"/>
      <c r="K86" s="89"/>
      <c r="L86" s="90" t="s">
        <v>23</v>
      </c>
      <c r="M86" s="91"/>
      <c r="N86" s="92" t="s">
        <v>225</v>
      </c>
      <c r="O86" s="93"/>
      <c r="Q86" s="129"/>
    </row>
    <row r="87" spans="1:17">
      <c r="A87" s="94"/>
      <c r="B87" s="95"/>
      <c r="C87" s="96"/>
      <c r="D87" s="97"/>
      <c r="E87" s="98"/>
      <c r="F87" s="99"/>
      <c r="G87" s="100"/>
      <c r="H87" s="101"/>
      <c r="I87" s="102"/>
      <c r="J87" s="101"/>
      <c r="K87" s="102"/>
      <c r="L87" s="103" t="s">
        <v>25</v>
      </c>
      <c r="M87" s="104"/>
      <c r="N87" s="105"/>
      <c r="O87" s="106"/>
      <c r="Q87" s="129"/>
    </row>
    <row r="88" spans="1:17">
      <c r="A88" s="70">
        <v>28</v>
      </c>
      <c r="B88" s="71" t="s">
        <v>226</v>
      </c>
      <c r="C88" s="72"/>
      <c r="D88" s="73"/>
      <c r="E88" s="280">
        <v>67000</v>
      </c>
      <c r="F88" s="280">
        <v>66853.45</v>
      </c>
      <c r="G88" s="75" t="s">
        <v>19</v>
      </c>
      <c r="H88" s="76" t="s">
        <v>217</v>
      </c>
      <c r="I88" s="280">
        <v>66000</v>
      </c>
      <c r="J88" s="76" t="s">
        <v>217</v>
      </c>
      <c r="K88" s="280">
        <v>66000</v>
      </c>
      <c r="L88" s="77" t="s">
        <v>21</v>
      </c>
      <c r="M88" s="78"/>
      <c r="N88" s="79"/>
      <c r="O88" s="80"/>
      <c r="Q88" s="305"/>
    </row>
    <row r="89" spans="1:17">
      <c r="A89" s="81"/>
      <c r="B89" s="82"/>
      <c r="C89" s="83"/>
      <c r="D89" s="84"/>
      <c r="E89" s="85"/>
      <c r="F89" s="86"/>
      <c r="G89" s="87"/>
      <c r="H89" s="88"/>
      <c r="I89" s="89"/>
      <c r="J89" s="88"/>
      <c r="K89" s="89"/>
      <c r="L89" s="90" t="s">
        <v>23</v>
      </c>
      <c r="M89" s="91"/>
      <c r="N89" s="92" t="s">
        <v>227</v>
      </c>
      <c r="O89" s="93"/>
      <c r="Q89" s="305"/>
    </row>
    <row r="90" spans="1:17">
      <c r="A90" s="94"/>
      <c r="B90" s="95"/>
      <c r="C90" s="96"/>
      <c r="D90" s="97"/>
      <c r="E90" s="98"/>
      <c r="F90" s="99"/>
      <c r="G90" s="100"/>
      <c r="H90" s="101"/>
      <c r="I90" s="102"/>
      <c r="J90" s="101"/>
      <c r="K90" s="102"/>
      <c r="L90" s="103" t="s">
        <v>25</v>
      </c>
      <c r="M90" s="104"/>
      <c r="N90" s="105"/>
      <c r="O90" s="106"/>
      <c r="Q90" s="305"/>
    </row>
    <row r="91" spans="1:17">
      <c r="A91" s="70">
        <v>29</v>
      </c>
      <c r="B91" s="71" t="s">
        <v>228</v>
      </c>
      <c r="C91" s="72"/>
      <c r="D91" s="73"/>
      <c r="E91" s="280">
        <v>400000</v>
      </c>
      <c r="F91" s="280">
        <v>386831.94</v>
      </c>
      <c r="G91" s="75" t="s">
        <v>19</v>
      </c>
      <c r="H91" s="76" t="s">
        <v>229</v>
      </c>
      <c r="I91" s="280">
        <v>386000</v>
      </c>
      <c r="J91" s="76" t="s">
        <v>229</v>
      </c>
      <c r="K91" s="280">
        <v>386000</v>
      </c>
      <c r="L91" s="77" t="s">
        <v>21</v>
      </c>
      <c r="M91" s="78"/>
      <c r="N91" s="79"/>
      <c r="O91" s="80"/>
      <c r="Q91" s="305"/>
    </row>
    <row r="92" spans="1:17">
      <c r="A92" s="81"/>
      <c r="B92" s="82"/>
      <c r="C92" s="83"/>
      <c r="D92" s="84"/>
      <c r="E92" s="85"/>
      <c r="F92" s="86"/>
      <c r="G92" s="87"/>
      <c r="H92" s="88"/>
      <c r="I92" s="89"/>
      <c r="J92" s="88"/>
      <c r="K92" s="89"/>
      <c r="L92" s="90" t="s">
        <v>23</v>
      </c>
      <c r="M92" s="91"/>
      <c r="N92" s="92" t="s">
        <v>230</v>
      </c>
      <c r="O92" s="93"/>
      <c r="Q92" s="305"/>
    </row>
    <row r="93" spans="1:17">
      <c r="A93" s="117"/>
      <c r="B93" s="95"/>
      <c r="C93" s="96"/>
      <c r="D93" s="97"/>
      <c r="E93" s="102"/>
      <c r="F93" s="99"/>
      <c r="G93" s="114"/>
      <c r="H93" s="101"/>
      <c r="I93" s="102"/>
      <c r="J93" s="101"/>
      <c r="K93" s="102"/>
      <c r="L93" s="103" t="s">
        <v>25</v>
      </c>
      <c r="M93" s="104"/>
      <c r="N93" s="105"/>
      <c r="O93" s="106"/>
      <c r="Q93" s="305"/>
    </row>
    <row r="94" spans="1:17">
      <c r="A94" s="70">
        <v>30</v>
      </c>
      <c r="B94" s="107" t="s">
        <v>231</v>
      </c>
      <c r="C94" s="108"/>
      <c r="D94" s="109"/>
      <c r="E94" s="280">
        <v>419000</v>
      </c>
      <c r="F94" s="280">
        <v>415475.17</v>
      </c>
      <c r="G94" s="75" t="s">
        <v>19</v>
      </c>
      <c r="H94" s="76" t="s">
        <v>229</v>
      </c>
      <c r="I94" s="280">
        <v>414000</v>
      </c>
      <c r="J94" s="76" t="s">
        <v>229</v>
      </c>
      <c r="K94" s="280">
        <v>414000</v>
      </c>
      <c r="L94" s="77" t="s">
        <v>21</v>
      </c>
      <c r="M94" s="78"/>
      <c r="N94" s="79"/>
      <c r="O94" s="80"/>
      <c r="Q94" s="305"/>
    </row>
    <row r="95" spans="1:17">
      <c r="A95" s="81"/>
      <c r="B95" s="82"/>
      <c r="C95" s="83"/>
      <c r="D95" s="84"/>
      <c r="E95" s="85"/>
      <c r="F95" s="86"/>
      <c r="G95" s="87"/>
      <c r="H95" s="88"/>
      <c r="I95" s="89"/>
      <c r="J95" s="88"/>
      <c r="K95" s="89"/>
      <c r="L95" s="90" t="s">
        <v>23</v>
      </c>
      <c r="M95" s="91"/>
      <c r="N95" s="92" t="s">
        <v>232</v>
      </c>
      <c r="O95" s="93"/>
      <c r="Q95" s="129"/>
    </row>
    <row r="96" spans="1:17">
      <c r="A96" s="94"/>
      <c r="B96" s="95"/>
      <c r="C96" s="96"/>
      <c r="D96" s="97"/>
      <c r="E96" s="98"/>
      <c r="F96" s="99"/>
      <c r="G96" s="100"/>
      <c r="H96" s="101"/>
      <c r="I96" s="102"/>
      <c r="J96" s="101"/>
      <c r="K96" s="102"/>
      <c r="L96" s="103" t="s">
        <v>25</v>
      </c>
      <c r="M96" s="104"/>
      <c r="N96" s="105"/>
      <c r="O96" s="106"/>
      <c r="Q96" s="129"/>
    </row>
    <row r="97" spans="1:17">
      <c r="A97" s="70">
        <v>31</v>
      </c>
      <c r="B97" s="107" t="s">
        <v>154</v>
      </c>
      <c r="C97" s="108"/>
      <c r="D97" s="109"/>
      <c r="E97" s="280">
        <v>17500</v>
      </c>
      <c r="F97" s="280">
        <v>17500</v>
      </c>
      <c r="G97" s="75" t="s">
        <v>19</v>
      </c>
      <c r="H97" s="76" t="s">
        <v>233</v>
      </c>
      <c r="I97" s="280">
        <v>17500</v>
      </c>
      <c r="J97" s="76" t="s">
        <v>233</v>
      </c>
      <c r="K97" s="280">
        <v>17500</v>
      </c>
      <c r="L97" s="77" t="s">
        <v>21</v>
      </c>
      <c r="M97" s="78"/>
      <c r="N97" s="79"/>
      <c r="O97" s="80"/>
      <c r="Q97" s="129"/>
    </row>
    <row r="98" spans="1:17">
      <c r="A98" s="81"/>
      <c r="B98" s="82"/>
      <c r="C98" s="83"/>
      <c r="D98" s="84"/>
      <c r="E98" s="85"/>
      <c r="F98" s="86"/>
      <c r="G98" s="87"/>
      <c r="H98" s="88"/>
      <c r="I98" s="89"/>
      <c r="J98" s="88"/>
      <c r="K98" s="89"/>
      <c r="L98" s="90" t="s">
        <v>23</v>
      </c>
      <c r="M98" s="91"/>
      <c r="N98" s="92" t="s">
        <v>234</v>
      </c>
      <c r="O98" s="93"/>
      <c r="Q98" s="129"/>
    </row>
    <row r="99" spans="1:17">
      <c r="A99" s="94"/>
      <c r="B99" s="95"/>
      <c r="C99" s="96"/>
      <c r="D99" s="97"/>
      <c r="E99" s="98"/>
      <c r="F99" s="99"/>
      <c r="G99" s="100"/>
      <c r="H99" s="101"/>
      <c r="I99" s="102"/>
      <c r="J99" s="101"/>
      <c r="K99" s="102"/>
      <c r="L99" s="103" t="s">
        <v>25</v>
      </c>
      <c r="M99" s="104"/>
      <c r="N99" s="105"/>
      <c r="O99" s="106"/>
      <c r="Q99" s="129"/>
    </row>
    <row r="100" spans="1:17">
      <c r="A100" s="70">
        <v>32</v>
      </c>
      <c r="B100" s="107" t="s">
        <v>235</v>
      </c>
      <c r="C100" s="108"/>
      <c r="D100" s="109"/>
      <c r="E100" s="280">
        <v>28100</v>
      </c>
      <c r="F100" s="280">
        <v>28100</v>
      </c>
      <c r="G100" s="75" t="s">
        <v>19</v>
      </c>
      <c r="H100" s="76" t="s">
        <v>236</v>
      </c>
      <c r="I100" s="280">
        <v>28100</v>
      </c>
      <c r="J100" s="76" t="s">
        <v>236</v>
      </c>
      <c r="K100" s="280">
        <v>28100</v>
      </c>
      <c r="L100" s="77" t="s">
        <v>21</v>
      </c>
      <c r="M100" s="78"/>
      <c r="N100" s="79"/>
      <c r="O100" s="80"/>
      <c r="Q100" s="129"/>
    </row>
    <row r="101" spans="1:17">
      <c r="A101" s="81"/>
      <c r="B101" s="82"/>
      <c r="C101" s="83"/>
      <c r="D101" s="84"/>
      <c r="E101" s="85"/>
      <c r="F101" s="86"/>
      <c r="G101" s="87"/>
      <c r="H101" s="88"/>
      <c r="I101" s="89"/>
      <c r="J101" s="88"/>
      <c r="K101" s="89"/>
      <c r="L101" s="90" t="s">
        <v>23</v>
      </c>
      <c r="M101" s="91"/>
      <c r="N101" s="92" t="s">
        <v>237</v>
      </c>
      <c r="O101" s="93"/>
      <c r="Q101" s="129"/>
    </row>
    <row r="102" spans="1:17">
      <c r="A102" s="94"/>
      <c r="B102" s="95"/>
      <c r="C102" s="96"/>
      <c r="D102" s="97"/>
      <c r="E102" s="98"/>
      <c r="F102" s="99"/>
      <c r="G102" s="100"/>
      <c r="H102" s="101"/>
      <c r="I102" s="102"/>
      <c r="J102" s="101"/>
      <c r="K102" s="102"/>
      <c r="L102" s="103" t="s">
        <v>25</v>
      </c>
      <c r="M102" s="104"/>
      <c r="N102" s="105"/>
      <c r="O102" s="106"/>
      <c r="Q102" s="129"/>
    </row>
    <row r="103" spans="1:17">
      <c r="A103" s="70">
        <v>33</v>
      </c>
      <c r="B103" s="107" t="s">
        <v>238</v>
      </c>
      <c r="C103" s="108"/>
      <c r="D103" s="109"/>
      <c r="E103" s="280">
        <v>340000</v>
      </c>
      <c r="F103" s="280">
        <v>322947.59999999998</v>
      </c>
      <c r="G103" s="75" t="s">
        <v>19</v>
      </c>
      <c r="H103" s="76" t="s">
        <v>236</v>
      </c>
      <c r="I103" s="280">
        <v>322000</v>
      </c>
      <c r="J103" s="76" t="s">
        <v>236</v>
      </c>
      <c r="K103" s="280">
        <v>322000</v>
      </c>
      <c r="L103" s="77" t="s">
        <v>21</v>
      </c>
      <c r="M103" s="78"/>
      <c r="N103" s="79"/>
      <c r="O103" s="80"/>
      <c r="Q103" s="129"/>
    </row>
    <row r="104" spans="1:17">
      <c r="A104" s="81"/>
      <c r="B104" s="82"/>
      <c r="C104" s="83"/>
      <c r="D104" s="84"/>
      <c r="E104" s="85"/>
      <c r="F104" s="86"/>
      <c r="G104" s="87"/>
      <c r="H104" s="88"/>
      <c r="I104" s="89"/>
      <c r="J104" s="88"/>
      <c r="K104" s="89"/>
      <c r="L104" s="90" t="s">
        <v>23</v>
      </c>
      <c r="M104" s="91"/>
      <c r="N104" s="92" t="s">
        <v>239</v>
      </c>
      <c r="O104" s="93"/>
      <c r="Q104" s="129"/>
    </row>
    <row r="105" spans="1:17">
      <c r="A105" s="94"/>
      <c r="B105" s="95"/>
      <c r="C105" s="96"/>
      <c r="D105" s="97"/>
      <c r="E105" s="98"/>
      <c r="F105" s="99"/>
      <c r="G105" s="100"/>
      <c r="H105" s="101"/>
      <c r="I105" s="102"/>
      <c r="J105" s="101"/>
      <c r="K105" s="102"/>
      <c r="L105" s="103" t="s">
        <v>25</v>
      </c>
      <c r="M105" s="104"/>
      <c r="N105" s="105"/>
      <c r="O105" s="106"/>
      <c r="Q105" s="129"/>
    </row>
    <row r="106" spans="1:17">
      <c r="A106" s="70">
        <v>34</v>
      </c>
      <c r="B106" s="71" t="s">
        <v>88</v>
      </c>
      <c r="C106" s="72"/>
      <c r="D106" s="73"/>
      <c r="E106" s="280">
        <v>6750</v>
      </c>
      <c r="F106" s="280">
        <v>6750</v>
      </c>
      <c r="G106" s="75" t="s">
        <v>19</v>
      </c>
      <c r="H106" s="76" t="s">
        <v>129</v>
      </c>
      <c r="I106" s="280">
        <v>6750</v>
      </c>
      <c r="J106" s="76" t="s">
        <v>129</v>
      </c>
      <c r="K106" s="280">
        <v>6750</v>
      </c>
      <c r="L106" s="77" t="s">
        <v>21</v>
      </c>
      <c r="M106" s="78"/>
      <c r="N106" s="79"/>
      <c r="O106" s="80"/>
      <c r="P106" s="118"/>
      <c r="Q106" s="129"/>
    </row>
    <row r="107" spans="1:17">
      <c r="A107" s="81"/>
      <c r="B107" s="82"/>
      <c r="C107" s="83"/>
      <c r="D107" s="84"/>
      <c r="E107" s="85"/>
      <c r="F107" s="86"/>
      <c r="G107" s="87"/>
      <c r="H107" s="88"/>
      <c r="I107" s="89"/>
      <c r="J107" s="88"/>
      <c r="K107" s="89"/>
      <c r="L107" s="90" t="s">
        <v>23</v>
      </c>
      <c r="M107" s="91"/>
      <c r="N107" s="92" t="s">
        <v>240</v>
      </c>
      <c r="O107" s="93"/>
      <c r="Q107" s="129"/>
    </row>
    <row r="108" spans="1:17">
      <c r="A108" s="117"/>
      <c r="B108" s="95"/>
      <c r="C108" s="96"/>
      <c r="D108" s="97"/>
      <c r="E108" s="102"/>
      <c r="F108" s="99"/>
      <c r="G108" s="114"/>
      <c r="H108" s="101"/>
      <c r="I108" s="102"/>
      <c r="J108" s="101"/>
      <c r="K108" s="102"/>
      <c r="L108" s="103" t="s">
        <v>25</v>
      </c>
      <c r="M108" s="104"/>
      <c r="N108" s="105"/>
      <c r="O108" s="106"/>
      <c r="Q108" s="129"/>
    </row>
    <row r="109" spans="1:17">
      <c r="A109" s="118"/>
      <c r="B109" s="83"/>
      <c r="C109" s="83"/>
      <c r="D109" s="83"/>
      <c r="E109" s="287"/>
      <c r="F109" s="287"/>
      <c r="G109" s="119"/>
      <c r="H109" s="120"/>
      <c r="I109" s="288">
        <f>SUM(I25:I108)</f>
        <v>1727429.5</v>
      </c>
      <c r="J109" s="123"/>
      <c r="K109" s="123"/>
      <c r="L109" s="38"/>
      <c r="M109" s="38"/>
      <c r="N109" s="121"/>
      <c r="O109" s="121"/>
      <c r="Q109" s="129"/>
    </row>
    <row r="110" spans="1:17">
      <c r="A110" s="118"/>
      <c r="B110" s="83"/>
      <c r="C110" s="83"/>
      <c r="D110" s="83"/>
      <c r="E110" s="85"/>
      <c r="F110" s="122"/>
      <c r="G110" s="119"/>
      <c r="H110" s="306"/>
      <c r="I110" s="306">
        <f>9000*6</f>
        <v>54000</v>
      </c>
      <c r="J110" s="123"/>
      <c r="K110" s="123"/>
      <c r="L110" s="38"/>
      <c r="M110" s="38"/>
      <c r="N110" s="121"/>
      <c r="O110" s="121"/>
      <c r="Q110" s="129"/>
    </row>
    <row r="111" spans="1:17">
      <c r="A111" s="118"/>
      <c r="B111" s="83"/>
      <c r="C111" s="83"/>
      <c r="D111" s="83"/>
      <c r="E111" s="85"/>
      <c r="F111" s="122"/>
      <c r="G111" s="119"/>
      <c r="H111" s="307"/>
      <c r="I111" s="308">
        <f>I109+I110</f>
        <v>1781429.5</v>
      </c>
      <c r="J111" s="123"/>
      <c r="K111" s="123"/>
      <c r="L111" s="38"/>
      <c r="M111" s="38"/>
      <c r="N111" s="121"/>
      <c r="O111" s="121"/>
      <c r="Q111" s="129"/>
    </row>
    <row r="112" spans="1:17">
      <c r="A112" s="118"/>
      <c r="B112" s="83"/>
      <c r="C112" s="83"/>
      <c r="D112" s="83"/>
      <c r="E112" s="85"/>
      <c r="F112" s="85"/>
      <c r="G112" s="119"/>
      <c r="H112" s="83"/>
      <c r="I112" s="83"/>
      <c r="J112" s="83"/>
      <c r="K112" s="83"/>
      <c r="L112" s="38"/>
      <c r="M112" s="38"/>
      <c r="N112" s="121"/>
      <c r="O112" s="121"/>
      <c r="Q112" s="129"/>
    </row>
    <row r="113" spans="1:17">
      <c r="A113" s="118"/>
      <c r="B113" s="83"/>
      <c r="C113" s="83"/>
      <c r="D113" s="83"/>
      <c r="E113" s="85"/>
      <c r="F113" s="122"/>
      <c r="G113" s="119"/>
      <c r="H113" s="123"/>
      <c r="I113" s="123"/>
      <c r="J113" s="123"/>
      <c r="K113" s="123"/>
      <c r="L113" s="38"/>
      <c r="M113" s="38"/>
      <c r="N113" s="121"/>
      <c r="O113" s="121"/>
      <c r="Q113" s="129"/>
    </row>
    <row r="114" spans="1:17">
      <c r="A114" s="118"/>
      <c r="B114" s="83"/>
      <c r="C114" s="83"/>
      <c r="D114" s="83"/>
      <c r="E114" s="85"/>
      <c r="F114" s="122"/>
      <c r="G114" s="119"/>
      <c r="H114" s="83"/>
      <c r="I114" s="83"/>
      <c r="J114" s="83"/>
      <c r="K114" s="83"/>
      <c r="L114" s="38"/>
      <c r="M114" s="38"/>
      <c r="N114" s="121"/>
      <c r="O114" s="121"/>
      <c r="Q114" s="129"/>
    </row>
    <row r="115" spans="1:17">
      <c r="A115" s="118"/>
      <c r="B115" s="83"/>
      <c r="C115" s="83"/>
      <c r="D115" s="83"/>
      <c r="E115" s="110"/>
      <c r="F115" s="110"/>
      <c r="G115" s="119"/>
      <c r="H115" s="83"/>
      <c r="I115" s="83"/>
      <c r="J115" s="83"/>
      <c r="K115" s="83"/>
      <c r="L115" s="38"/>
      <c r="M115" s="38"/>
      <c r="N115" s="121"/>
      <c r="O115" s="121"/>
      <c r="Q115" s="129"/>
    </row>
    <row r="116" spans="1:17">
      <c r="A116" s="118"/>
      <c r="B116" s="83"/>
      <c r="C116" s="83"/>
      <c r="D116" s="83"/>
      <c r="E116" s="85"/>
      <c r="F116" s="122"/>
      <c r="G116" s="119"/>
      <c r="H116" s="123"/>
      <c r="I116" s="123"/>
      <c r="J116" s="123"/>
      <c r="K116" s="123"/>
      <c r="L116" s="38"/>
      <c r="M116" s="38"/>
      <c r="N116" s="121"/>
      <c r="O116" s="121"/>
      <c r="Q116" s="129"/>
    </row>
    <row r="117" spans="1:17">
      <c r="A117" s="118"/>
      <c r="B117" s="83"/>
      <c r="C117" s="83"/>
      <c r="D117" s="83"/>
      <c r="E117" s="85"/>
      <c r="F117" s="122"/>
      <c r="G117" s="119"/>
      <c r="H117" s="123"/>
      <c r="I117" s="123"/>
      <c r="J117" s="123"/>
      <c r="K117" s="123"/>
      <c r="L117" s="38"/>
      <c r="M117" s="38"/>
      <c r="N117" s="121"/>
      <c r="O117" s="121"/>
      <c r="Q117" s="129"/>
    </row>
    <row r="118" spans="1:17">
      <c r="A118" s="118"/>
      <c r="B118" s="83"/>
      <c r="C118" s="83"/>
      <c r="D118" s="83"/>
      <c r="E118" s="110"/>
      <c r="F118" s="110"/>
      <c r="G118" s="119"/>
      <c r="H118" s="123"/>
      <c r="I118" s="123"/>
      <c r="J118" s="123"/>
      <c r="K118" s="123"/>
      <c r="L118" s="38"/>
      <c r="M118" s="38"/>
      <c r="N118" s="121"/>
      <c r="O118" s="121"/>
      <c r="Q118" s="129"/>
    </row>
    <row r="119" spans="1:17">
      <c r="A119" s="118"/>
      <c r="B119" s="83"/>
      <c r="C119" s="83"/>
      <c r="D119" s="83"/>
      <c r="E119" s="85"/>
      <c r="F119" s="122"/>
      <c r="G119" s="119"/>
      <c r="H119" s="123"/>
      <c r="I119" s="123"/>
      <c r="J119" s="123"/>
      <c r="K119" s="123"/>
      <c r="L119" s="38"/>
      <c r="M119" s="38"/>
      <c r="N119" s="121"/>
      <c r="O119" s="121"/>
      <c r="Q119" s="129"/>
    </row>
    <row r="120" spans="1:17">
      <c r="A120" s="118"/>
      <c r="B120" s="83"/>
      <c r="C120" s="83"/>
      <c r="D120" s="83"/>
      <c r="E120" s="85"/>
      <c r="F120" s="122"/>
      <c r="G120" s="119"/>
      <c r="H120" s="123"/>
      <c r="I120" s="123"/>
      <c r="J120" s="123"/>
      <c r="K120" s="123"/>
      <c r="L120" s="38"/>
      <c r="M120" s="38"/>
      <c r="N120" s="121"/>
      <c r="O120" s="121"/>
      <c r="Q120" s="129"/>
    </row>
    <row r="121" spans="1:17">
      <c r="A121" s="118"/>
      <c r="B121" s="83"/>
      <c r="C121" s="83"/>
      <c r="D121" s="83"/>
      <c r="E121" s="110"/>
      <c r="F121" s="110"/>
      <c r="G121" s="119"/>
      <c r="H121" s="123"/>
      <c r="I121" s="123"/>
      <c r="J121" s="123"/>
      <c r="K121" s="123"/>
      <c r="L121" s="38"/>
      <c r="M121" s="38"/>
      <c r="N121" s="121"/>
      <c r="O121" s="121"/>
      <c r="Q121" s="129"/>
    </row>
    <row r="122" spans="1:17">
      <c r="A122" s="118"/>
      <c r="B122" s="83"/>
      <c r="C122" s="83"/>
      <c r="D122" s="83"/>
      <c r="E122" s="85"/>
      <c r="F122" s="122"/>
      <c r="G122" s="119"/>
      <c r="H122" s="123"/>
      <c r="I122" s="123"/>
      <c r="J122" s="123"/>
      <c r="K122" s="123"/>
      <c r="L122" s="38"/>
      <c r="M122" s="38"/>
      <c r="N122" s="121"/>
      <c r="O122" s="121"/>
      <c r="Q122" s="129"/>
    </row>
    <row r="123" spans="1:17">
      <c r="A123" s="118"/>
      <c r="B123" s="83"/>
      <c r="C123" s="83"/>
      <c r="D123" s="83"/>
      <c r="E123" s="85"/>
      <c r="F123" s="122"/>
      <c r="G123" s="119"/>
      <c r="H123" s="123"/>
      <c r="I123" s="123"/>
      <c r="J123" s="123"/>
      <c r="K123" s="123"/>
      <c r="L123" s="38"/>
      <c r="M123" s="38"/>
      <c r="N123" s="121"/>
      <c r="O123" s="121"/>
      <c r="Q123" s="129"/>
    </row>
    <row r="124" spans="1:17">
      <c r="A124" s="118"/>
      <c r="B124" s="83"/>
      <c r="C124" s="83"/>
      <c r="D124" s="83"/>
      <c r="E124" s="85"/>
      <c r="F124" s="85"/>
      <c r="G124" s="119"/>
      <c r="H124" s="123"/>
      <c r="I124" s="123"/>
      <c r="J124" s="123"/>
      <c r="K124" s="123"/>
      <c r="L124" s="38"/>
      <c r="M124" s="38"/>
      <c r="N124" s="121"/>
      <c r="O124" s="121"/>
      <c r="Q124" s="129"/>
    </row>
    <row r="125" spans="1:17">
      <c r="A125" s="118"/>
      <c r="B125" s="83"/>
      <c r="C125" s="83"/>
      <c r="D125" s="83"/>
      <c r="E125" s="85"/>
      <c r="F125" s="122"/>
      <c r="G125" s="119"/>
      <c r="H125" s="123"/>
      <c r="I125" s="123"/>
      <c r="J125" s="123"/>
      <c r="K125" s="123"/>
      <c r="L125" s="38"/>
      <c r="M125" s="38"/>
      <c r="N125" s="121"/>
      <c r="O125" s="121"/>
      <c r="Q125" s="129"/>
    </row>
    <row r="126" spans="1:17">
      <c r="A126" s="118"/>
      <c r="B126" s="83"/>
      <c r="C126" s="83"/>
      <c r="D126" s="83"/>
      <c r="E126" s="85"/>
      <c r="F126" s="122"/>
      <c r="G126" s="119"/>
      <c r="H126" s="83"/>
      <c r="I126" s="83"/>
      <c r="J126" s="83"/>
      <c r="K126" s="83"/>
      <c r="L126" s="38"/>
      <c r="M126" s="38"/>
      <c r="N126" s="121"/>
      <c r="O126" s="121"/>
      <c r="Q126" s="129"/>
    </row>
    <row r="127" spans="1:17">
      <c r="A127" s="124"/>
      <c r="B127" s="124"/>
      <c r="C127" s="124"/>
      <c r="D127" s="124"/>
      <c r="E127" s="125"/>
      <c r="F127" s="126"/>
      <c r="G127" s="124"/>
      <c r="H127" s="127"/>
      <c r="I127" s="127"/>
      <c r="J127" s="127"/>
      <c r="K127" s="127"/>
      <c r="L127" s="124"/>
      <c r="M127" s="124"/>
      <c r="N127" s="128"/>
      <c r="O127" s="128"/>
      <c r="Q127" s="129"/>
    </row>
    <row r="128" spans="1:17">
      <c r="A128" s="124"/>
      <c r="B128" s="124"/>
      <c r="C128" s="124"/>
      <c r="D128" s="124"/>
      <c r="E128" s="125"/>
      <c r="F128" s="126"/>
      <c r="G128" s="124"/>
      <c r="H128" s="127"/>
      <c r="I128" s="127"/>
      <c r="J128" s="130"/>
      <c r="K128" s="130"/>
      <c r="L128" s="124"/>
      <c r="M128" s="124"/>
      <c r="N128" s="128"/>
      <c r="O128" s="128"/>
      <c r="Q128" s="129"/>
    </row>
    <row r="129" spans="1:17">
      <c r="A129" s="131"/>
      <c r="B129" s="83"/>
      <c r="C129" s="83"/>
      <c r="D129" s="83"/>
      <c r="E129" s="132"/>
      <c r="F129" s="132"/>
      <c r="G129" s="119"/>
      <c r="H129" s="123"/>
      <c r="I129" s="123"/>
      <c r="J129" s="123"/>
      <c r="K129" s="123"/>
      <c r="L129" s="133"/>
      <c r="M129" s="133"/>
      <c r="N129" s="134"/>
      <c r="O129" s="134"/>
      <c r="Q129" s="129"/>
    </row>
    <row r="130" spans="1:17">
      <c r="A130" s="118"/>
      <c r="B130" s="83"/>
      <c r="C130" s="83"/>
      <c r="D130" s="83"/>
      <c r="E130" s="85"/>
      <c r="F130" s="122"/>
      <c r="G130" s="119"/>
      <c r="H130" s="123"/>
      <c r="I130" s="123"/>
      <c r="J130" s="123"/>
      <c r="K130" s="123"/>
      <c r="L130" s="38"/>
      <c r="M130" s="38"/>
      <c r="N130" s="121"/>
      <c r="O130" s="121"/>
      <c r="Q130" s="129"/>
    </row>
    <row r="131" spans="1:17">
      <c r="A131" s="118"/>
      <c r="B131" s="83"/>
      <c r="C131" s="83"/>
      <c r="D131" s="83"/>
      <c r="E131" s="85"/>
      <c r="F131" s="122"/>
      <c r="G131" s="119"/>
      <c r="H131" s="83"/>
      <c r="I131" s="83"/>
      <c r="J131" s="83"/>
      <c r="K131" s="83"/>
      <c r="L131" s="38"/>
      <c r="M131" s="38"/>
      <c r="N131" s="121"/>
      <c r="O131" s="121"/>
      <c r="Q131" s="129"/>
    </row>
    <row r="132" spans="1:17">
      <c r="A132" s="118"/>
      <c r="B132" s="83"/>
      <c r="C132" s="83"/>
      <c r="D132" s="83"/>
      <c r="E132" s="85"/>
      <c r="F132" s="85"/>
      <c r="G132" s="119"/>
      <c r="H132" s="123"/>
      <c r="I132" s="123"/>
      <c r="J132" s="123"/>
      <c r="K132" s="123"/>
      <c r="L132" s="38"/>
      <c r="M132" s="38"/>
      <c r="N132" s="121"/>
      <c r="O132" s="121"/>
      <c r="Q132" s="129"/>
    </row>
    <row r="133" spans="1:17">
      <c r="A133" s="118"/>
      <c r="B133" s="123"/>
      <c r="C133" s="123"/>
      <c r="D133" s="123"/>
      <c r="E133" s="85"/>
      <c r="F133" s="122"/>
      <c r="G133" s="119"/>
      <c r="H133" s="123"/>
      <c r="I133" s="123"/>
      <c r="J133" s="123"/>
      <c r="K133" s="123"/>
      <c r="L133" s="38"/>
      <c r="M133" s="38"/>
      <c r="N133" s="121"/>
      <c r="O133" s="121"/>
      <c r="Q133" s="129"/>
    </row>
    <row r="134" spans="1:17">
      <c r="A134" s="118"/>
      <c r="B134" s="38"/>
      <c r="C134" s="38"/>
      <c r="D134" s="38"/>
      <c r="E134" s="85"/>
      <c r="F134" s="122"/>
      <c r="G134" s="119"/>
      <c r="H134" s="38"/>
      <c r="I134" s="38"/>
      <c r="J134" s="38"/>
      <c r="K134" s="38"/>
      <c r="L134" s="38"/>
      <c r="M134" s="38"/>
      <c r="N134" s="121"/>
      <c r="O134" s="121"/>
      <c r="Q134" s="129"/>
    </row>
    <row r="135" spans="1:17">
      <c r="A135" s="118"/>
      <c r="B135" s="83"/>
      <c r="C135" s="83"/>
      <c r="D135" s="83"/>
      <c r="E135" s="85"/>
      <c r="F135" s="85"/>
      <c r="G135" s="119"/>
      <c r="H135" s="83"/>
      <c r="I135" s="83"/>
      <c r="J135" s="83"/>
      <c r="K135" s="83"/>
      <c r="L135" s="38"/>
      <c r="M135" s="38"/>
      <c r="N135" s="121"/>
      <c r="O135" s="121"/>
      <c r="Q135" s="129"/>
    </row>
    <row r="136" spans="1:17">
      <c r="A136" s="118"/>
      <c r="B136" s="83"/>
      <c r="C136" s="83"/>
      <c r="D136" s="83"/>
      <c r="E136" s="85"/>
      <c r="F136" s="122"/>
      <c r="G136" s="119"/>
      <c r="H136" s="123"/>
      <c r="I136" s="123"/>
      <c r="J136" s="123"/>
      <c r="K136" s="123"/>
      <c r="L136" s="38"/>
      <c r="M136" s="38"/>
      <c r="N136" s="121"/>
      <c r="O136" s="121"/>
      <c r="Q136" s="129"/>
    </row>
    <row r="137" spans="1:17">
      <c r="A137" s="118"/>
      <c r="B137" s="83"/>
      <c r="C137" s="83"/>
      <c r="D137" s="83"/>
      <c r="E137" s="85"/>
      <c r="F137" s="122"/>
      <c r="G137" s="119"/>
      <c r="H137" s="83"/>
      <c r="I137" s="83"/>
      <c r="J137" s="83"/>
      <c r="K137" s="83"/>
      <c r="L137" s="38"/>
      <c r="M137" s="38"/>
      <c r="N137" s="121"/>
      <c r="O137" s="121"/>
      <c r="Q137" s="129"/>
    </row>
    <row r="138" spans="1:17">
      <c r="A138" s="118"/>
      <c r="B138" s="83"/>
      <c r="C138" s="83"/>
      <c r="D138" s="83"/>
      <c r="E138" s="110"/>
      <c r="F138" s="110"/>
      <c r="G138" s="119"/>
      <c r="H138" s="83"/>
      <c r="I138" s="83"/>
      <c r="J138" s="83"/>
      <c r="K138" s="83"/>
      <c r="L138" s="38"/>
      <c r="M138" s="38"/>
      <c r="N138" s="121"/>
      <c r="O138" s="121"/>
      <c r="Q138" s="129"/>
    </row>
    <row r="139" spans="1:17">
      <c r="A139" s="118"/>
      <c r="B139" s="83"/>
      <c r="C139" s="83"/>
      <c r="D139" s="83"/>
      <c r="E139" s="85"/>
      <c r="F139" s="122"/>
      <c r="G139" s="119"/>
      <c r="H139" s="123"/>
      <c r="I139" s="123"/>
      <c r="J139" s="123"/>
      <c r="K139" s="123"/>
      <c r="L139" s="38"/>
      <c r="M139" s="38"/>
      <c r="N139" s="121"/>
      <c r="O139" s="121"/>
      <c r="Q139" s="129"/>
    </row>
    <row r="140" spans="1:17">
      <c r="A140" s="118"/>
      <c r="B140" s="83"/>
      <c r="C140" s="83"/>
      <c r="D140" s="83"/>
      <c r="E140" s="85"/>
      <c r="F140" s="122"/>
      <c r="G140" s="119"/>
      <c r="H140" s="123"/>
      <c r="I140" s="123"/>
      <c r="J140" s="123"/>
      <c r="K140" s="123"/>
      <c r="L140" s="38"/>
      <c r="M140" s="38"/>
      <c r="N140" s="121"/>
      <c r="O140" s="121"/>
      <c r="Q140" s="129"/>
    </row>
    <row r="141" spans="1:17">
      <c r="A141" s="118"/>
      <c r="B141" s="83"/>
      <c r="C141" s="83"/>
      <c r="D141" s="83"/>
      <c r="E141" s="110"/>
      <c r="F141" s="110"/>
      <c r="G141" s="119"/>
      <c r="H141" s="123"/>
      <c r="I141" s="123"/>
      <c r="J141" s="123"/>
      <c r="K141" s="123"/>
      <c r="L141" s="38"/>
      <c r="M141" s="38"/>
      <c r="N141" s="121"/>
      <c r="O141" s="121"/>
      <c r="Q141" s="129"/>
    </row>
    <row r="142" spans="1:17">
      <c r="A142" s="118"/>
      <c r="B142" s="83"/>
      <c r="C142" s="83"/>
      <c r="D142" s="83"/>
      <c r="E142" s="85"/>
      <c r="F142" s="122"/>
      <c r="G142" s="119"/>
      <c r="H142" s="135"/>
      <c r="I142" s="135"/>
      <c r="J142" s="83"/>
      <c r="K142" s="83"/>
      <c r="L142" s="38"/>
      <c r="M142" s="38"/>
      <c r="N142" s="121"/>
      <c r="O142" s="121"/>
      <c r="Q142" s="129"/>
    </row>
    <row r="143" spans="1:17">
      <c r="A143" s="118"/>
      <c r="B143" s="83"/>
      <c r="C143" s="83"/>
      <c r="D143" s="83"/>
      <c r="E143" s="85"/>
      <c r="F143" s="122"/>
      <c r="G143" s="119"/>
      <c r="H143" s="83"/>
      <c r="I143" s="83"/>
      <c r="J143" s="83"/>
      <c r="K143" s="83"/>
      <c r="L143" s="38"/>
      <c r="M143" s="38"/>
      <c r="N143" s="121"/>
      <c r="O143" s="121"/>
      <c r="Q143" s="129"/>
    </row>
    <row r="144" spans="1:17">
      <c r="A144" s="118"/>
      <c r="B144" s="83"/>
      <c r="C144" s="83"/>
      <c r="D144" s="83"/>
      <c r="E144" s="110"/>
      <c r="F144" s="110"/>
      <c r="G144" s="119"/>
      <c r="H144" s="123"/>
      <c r="I144" s="123"/>
      <c r="J144" s="123"/>
      <c r="K144" s="123"/>
      <c r="L144" s="38"/>
      <c r="M144" s="38"/>
      <c r="N144" s="121"/>
      <c r="O144" s="121"/>
      <c r="Q144" s="129"/>
    </row>
    <row r="145" spans="1:17">
      <c r="A145" s="118"/>
      <c r="B145" s="83"/>
      <c r="C145" s="83"/>
      <c r="D145" s="83"/>
      <c r="E145" s="85"/>
      <c r="F145" s="122"/>
      <c r="G145" s="119"/>
      <c r="H145" s="123"/>
      <c r="I145" s="123"/>
      <c r="J145" s="123"/>
      <c r="K145" s="123"/>
      <c r="L145" s="38"/>
      <c r="M145" s="38"/>
      <c r="N145" s="121"/>
      <c r="O145" s="121"/>
      <c r="Q145" s="129"/>
    </row>
    <row r="146" spans="1:17">
      <c r="A146" s="118"/>
      <c r="B146" s="83"/>
      <c r="C146" s="83"/>
      <c r="D146" s="83"/>
      <c r="E146" s="85"/>
      <c r="F146" s="122"/>
      <c r="G146" s="119"/>
      <c r="H146" s="123"/>
      <c r="I146" s="123"/>
      <c r="J146" s="123"/>
      <c r="K146" s="123"/>
      <c r="L146" s="38"/>
      <c r="M146" s="38"/>
      <c r="N146" s="121"/>
      <c r="O146" s="121"/>
      <c r="Q146" s="129"/>
    </row>
    <row r="147" spans="1:17">
      <c r="A147" s="118"/>
      <c r="B147" s="123"/>
      <c r="C147" s="123"/>
      <c r="D147" s="123"/>
      <c r="E147" s="110"/>
      <c r="F147" s="110"/>
      <c r="G147" s="119"/>
      <c r="H147" s="83"/>
      <c r="I147" s="83"/>
      <c r="J147" s="83"/>
      <c r="K147" s="83"/>
      <c r="L147" s="38"/>
      <c r="M147" s="38"/>
      <c r="N147" s="121"/>
      <c r="O147" s="121"/>
      <c r="Q147" s="129"/>
    </row>
    <row r="148" spans="1:17">
      <c r="A148" s="118"/>
      <c r="B148" s="83"/>
      <c r="C148" s="83"/>
      <c r="D148" s="83"/>
      <c r="E148" s="85"/>
      <c r="F148" s="122"/>
      <c r="G148" s="119"/>
      <c r="H148" s="123"/>
      <c r="I148" s="123"/>
      <c r="J148" s="123"/>
      <c r="K148" s="123"/>
      <c r="L148" s="38"/>
      <c r="M148" s="38"/>
      <c r="N148" s="121"/>
      <c r="O148" s="121"/>
      <c r="Q148" s="129"/>
    </row>
    <row r="149" spans="1:17">
      <c r="A149" s="118"/>
      <c r="B149" s="83"/>
      <c r="C149" s="83"/>
      <c r="D149" s="83"/>
      <c r="E149" s="85"/>
      <c r="F149" s="122"/>
      <c r="G149" s="119"/>
      <c r="H149" s="123"/>
      <c r="I149" s="123"/>
      <c r="J149" s="123"/>
      <c r="K149" s="123"/>
      <c r="L149" s="38"/>
      <c r="M149" s="38"/>
      <c r="N149" s="121"/>
      <c r="O149" s="121"/>
      <c r="Q149" s="129"/>
    </row>
    <row r="150" spans="1:17">
      <c r="A150" s="50"/>
      <c r="B150" s="50"/>
      <c r="C150" s="50"/>
      <c r="D150" s="50"/>
      <c r="E150" s="136"/>
      <c r="F150" s="137"/>
      <c r="G150" s="50"/>
      <c r="H150" s="138"/>
      <c r="I150" s="138"/>
      <c r="J150" s="138"/>
      <c r="K150" s="138"/>
      <c r="L150" s="50"/>
      <c r="M150" s="50"/>
      <c r="N150" s="139"/>
      <c r="O150" s="139"/>
      <c r="Q150" s="129"/>
    </row>
    <row r="151" spans="1:17">
      <c r="A151" s="50"/>
      <c r="B151" s="50"/>
      <c r="C151" s="50"/>
      <c r="D151" s="50"/>
      <c r="E151" s="136"/>
      <c r="F151" s="137"/>
      <c r="G151" s="50"/>
      <c r="H151" s="138"/>
      <c r="I151" s="138"/>
      <c r="J151" s="140"/>
      <c r="K151" s="140"/>
      <c r="L151" s="50"/>
      <c r="M151" s="50"/>
      <c r="N151" s="139"/>
      <c r="O151" s="139"/>
      <c r="Q151" s="129"/>
    </row>
    <row r="152" spans="1:17">
      <c r="A152" s="118"/>
      <c r="B152" s="83"/>
      <c r="C152" s="83"/>
      <c r="D152" s="83"/>
      <c r="E152" s="110"/>
      <c r="F152" s="110"/>
      <c r="G152" s="119"/>
      <c r="H152" s="123"/>
      <c r="I152" s="123"/>
      <c r="J152" s="123"/>
      <c r="K152" s="123"/>
      <c r="L152" s="38"/>
      <c r="M152" s="38"/>
      <c r="N152" s="121"/>
      <c r="O152" s="121"/>
      <c r="Q152" s="129"/>
    </row>
    <row r="153" spans="1:17">
      <c r="A153" s="118"/>
      <c r="B153" s="83"/>
      <c r="C153" s="83"/>
      <c r="D153" s="83"/>
      <c r="E153" s="85"/>
      <c r="F153" s="122"/>
      <c r="G153" s="119"/>
      <c r="H153" s="123"/>
      <c r="I153" s="123"/>
      <c r="J153" s="123"/>
      <c r="K153" s="123"/>
      <c r="L153" s="38"/>
      <c r="M153" s="38"/>
      <c r="N153" s="121"/>
      <c r="O153" s="121"/>
      <c r="Q153" s="129"/>
    </row>
    <row r="154" spans="1:17">
      <c r="A154" s="118"/>
      <c r="B154" s="83"/>
      <c r="C154" s="83"/>
      <c r="D154" s="83"/>
      <c r="E154" s="85"/>
      <c r="F154" s="122"/>
      <c r="G154" s="119"/>
      <c r="H154" s="123"/>
      <c r="I154" s="123"/>
      <c r="J154" s="123"/>
      <c r="K154" s="123"/>
      <c r="L154" s="38"/>
      <c r="M154" s="38"/>
      <c r="N154" s="121"/>
      <c r="O154" s="121"/>
      <c r="Q154" s="129"/>
    </row>
    <row r="155" spans="1:17">
      <c r="A155" s="118"/>
      <c r="B155" s="83"/>
      <c r="C155" s="83"/>
      <c r="D155" s="83"/>
      <c r="E155" s="110"/>
      <c r="F155" s="110"/>
      <c r="G155" s="119"/>
      <c r="H155" s="83"/>
      <c r="I155" s="83"/>
      <c r="J155" s="83"/>
      <c r="K155" s="83"/>
      <c r="L155" s="38"/>
      <c r="M155" s="38"/>
      <c r="N155" s="121"/>
      <c r="O155" s="121"/>
    </row>
    <row r="156" spans="1:17">
      <c r="A156" s="118"/>
      <c r="B156" s="83"/>
      <c r="C156" s="83"/>
      <c r="D156" s="83"/>
      <c r="E156" s="85"/>
      <c r="F156" s="122"/>
      <c r="G156" s="119"/>
      <c r="H156" s="123"/>
      <c r="I156" s="123"/>
      <c r="J156" s="123"/>
      <c r="K156" s="123"/>
      <c r="L156" s="38"/>
      <c r="M156" s="38"/>
      <c r="N156" s="121"/>
      <c r="O156" s="121"/>
    </row>
    <row r="157" spans="1:17">
      <c r="A157" s="118"/>
      <c r="B157" s="83"/>
      <c r="C157" s="83"/>
      <c r="D157" s="83"/>
      <c r="E157" s="85"/>
      <c r="F157" s="122"/>
      <c r="G157" s="119"/>
      <c r="H157" s="123"/>
      <c r="I157" s="123"/>
      <c r="J157" s="123"/>
      <c r="K157" s="123"/>
      <c r="L157" s="38"/>
      <c r="M157" s="38"/>
      <c r="N157" s="121"/>
      <c r="O157" s="121"/>
    </row>
    <row r="158" spans="1:17">
      <c r="A158" s="118"/>
      <c r="B158" s="83"/>
      <c r="C158" s="83"/>
      <c r="D158" s="83"/>
      <c r="E158" s="110"/>
      <c r="F158" s="110"/>
      <c r="G158" s="119"/>
      <c r="H158" s="83"/>
      <c r="I158" s="83"/>
      <c r="J158" s="83"/>
      <c r="K158" s="83"/>
      <c r="L158" s="38"/>
      <c r="M158" s="38"/>
      <c r="N158" s="121"/>
      <c r="O158" s="121"/>
    </row>
    <row r="159" spans="1:17">
      <c r="A159" s="118"/>
      <c r="B159" s="83"/>
      <c r="C159" s="83"/>
      <c r="D159" s="83"/>
      <c r="E159" s="85"/>
      <c r="F159" s="122"/>
      <c r="G159" s="119"/>
      <c r="H159" s="123"/>
      <c r="I159" s="123"/>
      <c r="J159" s="123"/>
      <c r="K159" s="123"/>
      <c r="L159" s="38"/>
      <c r="M159" s="38"/>
      <c r="N159" s="121"/>
      <c r="O159" s="121"/>
    </row>
    <row r="160" spans="1:17">
      <c r="A160" s="118"/>
      <c r="B160" s="83"/>
      <c r="C160" s="83"/>
      <c r="D160" s="83"/>
      <c r="E160" s="85"/>
      <c r="F160" s="122"/>
      <c r="G160" s="119"/>
      <c r="H160" s="123"/>
      <c r="I160" s="123"/>
      <c r="J160" s="123"/>
      <c r="K160" s="123"/>
      <c r="L160" s="38"/>
      <c r="M160" s="38"/>
      <c r="N160" s="121"/>
      <c r="O160" s="121"/>
    </row>
    <row r="161" spans="1:17">
      <c r="A161" s="118"/>
      <c r="B161" s="83"/>
      <c r="C161" s="83"/>
      <c r="D161" s="83"/>
      <c r="E161" s="110"/>
      <c r="F161" s="110"/>
      <c r="G161" s="119"/>
      <c r="H161" s="83"/>
      <c r="I161" s="83"/>
      <c r="J161" s="83"/>
      <c r="K161" s="83"/>
      <c r="L161" s="38"/>
      <c r="M161" s="38"/>
      <c r="N161" s="121"/>
      <c r="O161" s="121"/>
    </row>
    <row r="162" spans="1:17">
      <c r="A162" s="118"/>
      <c r="B162" s="83"/>
      <c r="C162" s="83"/>
      <c r="D162" s="83"/>
      <c r="E162" s="85"/>
      <c r="F162" s="122"/>
      <c r="G162" s="119"/>
      <c r="H162" s="123"/>
      <c r="I162" s="123"/>
      <c r="J162" s="123"/>
      <c r="K162" s="123"/>
      <c r="L162" s="38"/>
      <c r="M162" s="38"/>
      <c r="N162" s="121"/>
      <c r="O162" s="121"/>
      <c r="Q162" s="37"/>
    </row>
    <row r="163" spans="1:17">
      <c r="A163" s="118"/>
      <c r="B163" s="83"/>
      <c r="C163" s="83"/>
      <c r="D163" s="83"/>
      <c r="E163" s="85"/>
      <c r="F163" s="122"/>
      <c r="G163" s="119"/>
      <c r="H163" s="123"/>
      <c r="I163" s="123"/>
      <c r="J163" s="123"/>
      <c r="K163" s="123"/>
      <c r="L163" s="38"/>
      <c r="M163" s="38"/>
      <c r="N163" s="121"/>
      <c r="O163" s="121"/>
      <c r="Q163" s="37"/>
    </row>
    <row r="164" spans="1:17">
      <c r="A164" s="118"/>
      <c r="B164" s="83"/>
      <c r="C164" s="83"/>
      <c r="D164" s="83"/>
      <c r="E164" s="110"/>
      <c r="F164" s="110"/>
      <c r="G164" s="119"/>
      <c r="H164" s="83"/>
      <c r="I164" s="83"/>
      <c r="J164" s="83"/>
      <c r="K164" s="83"/>
      <c r="L164" s="38"/>
      <c r="M164" s="38"/>
      <c r="N164" s="121"/>
      <c r="O164" s="121"/>
      <c r="Q164" s="37"/>
    </row>
    <row r="165" spans="1:17">
      <c r="A165" s="118"/>
      <c r="B165" s="83"/>
      <c r="C165" s="83"/>
      <c r="D165" s="83"/>
      <c r="E165" s="85"/>
      <c r="F165" s="122"/>
      <c r="G165" s="119"/>
      <c r="H165" s="123"/>
      <c r="I165" s="123"/>
      <c r="J165" s="123"/>
      <c r="K165" s="123"/>
      <c r="L165" s="38"/>
      <c r="M165" s="38"/>
      <c r="N165" s="121"/>
      <c r="O165" s="121"/>
      <c r="Q165" s="37"/>
    </row>
    <row r="166" spans="1:17">
      <c r="A166" s="118"/>
      <c r="B166" s="83"/>
      <c r="C166" s="83"/>
      <c r="D166" s="83"/>
      <c r="E166" s="85"/>
      <c r="F166" s="122"/>
      <c r="G166" s="119"/>
      <c r="H166" s="123"/>
      <c r="I166" s="123"/>
      <c r="J166" s="123"/>
      <c r="K166" s="123"/>
      <c r="L166" s="38"/>
      <c r="M166" s="38"/>
      <c r="N166" s="121"/>
      <c r="O166" s="121"/>
      <c r="Q166" s="37"/>
    </row>
    <row r="167" spans="1:17">
      <c r="A167" s="118"/>
      <c r="B167" s="83"/>
      <c r="C167" s="83"/>
      <c r="D167" s="83"/>
      <c r="E167" s="110"/>
      <c r="F167" s="110"/>
      <c r="G167" s="119"/>
      <c r="H167" s="83"/>
      <c r="I167" s="83"/>
      <c r="J167" s="83"/>
      <c r="K167" s="83"/>
      <c r="L167" s="38"/>
      <c r="M167" s="38"/>
      <c r="N167" s="121"/>
      <c r="O167" s="121"/>
      <c r="Q167" s="37"/>
    </row>
    <row r="168" spans="1:17">
      <c r="A168" s="118"/>
      <c r="B168" s="83"/>
      <c r="C168" s="83"/>
      <c r="D168" s="83"/>
      <c r="E168" s="85"/>
      <c r="F168" s="122"/>
      <c r="G168" s="119"/>
      <c r="H168" s="123"/>
      <c r="I168" s="123"/>
      <c r="J168" s="123"/>
      <c r="K168" s="123"/>
      <c r="L168" s="38"/>
      <c r="M168" s="38"/>
      <c r="N168" s="121"/>
      <c r="O168" s="121"/>
      <c r="Q168" s="37"/>
    </row>
    <row r="169" spans="1:17">
      <c r="A169" s="118"/>
      <c r="B169" s="83"/>
      <c r="C169" s="83"/>
      <c r="D169" s="83"/>
      <c r="E169" s="85"/>
      <c r="F169" s="122"/>
      <c r="G169" s="119"/>
      <c r="H169" s="123"/>
      <c r="I169" s="123"/>
      <c r="J169" s="123"/>
      <c r="K169" s="123"/>
      <c r="L169" s="38"/>
      <c r="M169" s="38"/>
      <c r="N169" s="121"/>
      <c r="O169" s="121"/>
      <c r="Q169" s="37"/>
    </row>
    <row r="170" spans="1:17">
      <c r="A170" s="118"/>
      <c r="B170" s="83"/>
      <c r="C170" s="83"/>
      <c r="D170" s="83"/>
      <c r="E170" s="110"/>
      <c r="F170" s="110"/>
      <c r="G170" s="119"/>
      <c r="H170" s="83"/>
      <c r="I170" s="83"/>
      <c r="J170" s="83"/>
      <c r="K170" s="83"/>
      <c r="L170" s="38"/>
      <c r="M170" s="38"/>
      <c r="N170" s="121"/>
      <c r="O170" s="121"/>
      <c r="Q170" s="37"/>
    </row>
    <row r="171" spans="1:17">
      <c r="A171" s="118"/>
      <c r="B171" s="83"/>
      <c r="C171" s="83"/>
      <c r="D171" s="83"/>
      <c r="E171" s="85"/>
      <c r="F171" s="122"/>
      <c r="G171" s="119"/>
      <c r="H171" s="123"/>
      <c r="I171" s="123"/>
      <c r="J171" s="123"/>
      <c r="K171" s="123"/>
      <c r="L171" s="38"/>
      <c r="M171" s="38"/>
      <c r="N171" s="121"/>
      <c r="O171" s="121"/>
      <c r="Q171" s="37"/>
    </row>
    <row r="172" spans="1:17">
      <c r="A172" s="118"/>
      <c r="B172" s="83"/>
      <c r="C172" s="83"/>
      <c r="D172" s="83"/>
      <c r="E172" s="85"/>
      <c r="F172" s="122"/>
      <c r="G172" s="119"/>
      <c r="H172" s="123"/>
      <c r="I172" s="123"/>
      <c r="J172" s="123"/>
      <c r="K172" s="123"/>
      <c r="L172" s="38"/>
      <c r="M172" s="38"/>
      <c r="N172" s="121"/>
      <c r="O172" s="121"/>
      <c r="Q172" s="37"/>
    </row>
    <row r="173" spans="1:17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Q173" s="37"/>
    </row>
  </sheetData>
  <mergeCells count="632"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22:D22"/>
    <mergeCell ref="L22:M22"/>
    <mergeCell ref="N22:O22"/>
    <mergeCell ref="B23:D23"/>
    <mergeCell ref="L23:M23"/>
    <mergeCell ref="N23:O23"/>
    <mergeCell ref="B21:D21"/>
    <mergeCell ref="L21:M21"/>
    <mergeCell ref="N21:O21"/>
    <mergeCell ref="B26:D26"/>
    <mergeCell ref="L26:M26"/>
    <mergeCell ref="N26:O26"/>
    <mergeCell ref="B27:D27"/>
    <mergeCell ref="L27:M27"/>
    <mergeCell ref="N27:O27"/>
    <mergeCell ref="B24:D24"/>
    <mergeCell ref="L24:M24"/>
    <mergeCell ref="N24:O24"/>
    <mergeCell ref="B25:D25"/>
    <mergeCell ref="L25:M25"/>
    <mergeCell ref="N25:O25"/>
    <mergeCell ref="B30:D30"/>
    <mergeCell ref="L30:M30"/>
    <mergeCell ref="N30:O30"/>
    <mergeCell ref="B31:D31"/>
    <mergeCell ref="L31:M31"/>
    <mergeCell ref="N31:O31"/>
    <mergeCell ref="B28:D28"/>
    <mergeCell ref="L28:M28"/>
    <mergeCell ref="N28:O28"/>
    <mergeCell ref="B29:D29"/>
    <mergeCell ref="L29:M29"/>
    <mergeCell ref="N29:O29"/>
    <mergeCell ref="B34:D34"/>
    <mergeCell ref="L34:M34"/>
    <mergeCell ref="N34:O34"/>
    <mergeCell ref="B35:D35"/>
    <mergeCell ref="L35:M35"/>
    <mergeCell ref="N35:O35"/>
    <mergeCell ref="B32:D32"/>
    <mergeCell ref="L32:M32"/>
    <mergeCell ref="N32:O32"/>
    <mergeCell ref="B33:D33"/>
    <mergeCell ref="L33:M33"/>
    <mergeCell ref="N33:O33"/>
    <mergeCell ref="B38:D38"/>
    <mergeCell ref="L38:M38"/>
    <mergeCell ref="N38:O38"/>
    <mergeCell ref="B39:D39"/>
    <mergeCell ref="L39:M39"/>
    <mergeCell ref="N39:O39"/>
    <mergeCell ref="B36:D36"/>
    <mergeCell ref="L36:M36"/>
    <mergeCell ref="N36:O36"/>
    <mergeCell ref="B37:D37"/>
    <mergeCell ref="L37:M37"/>
    <mergeCell ref="N37:O37"/>
    <mergeCell ref="B42:D42"/>
    <mergeCell ref="L42:M42"/>
    <mergeCell ref="N42:O42"/>
    <mergeCell ref="B40:D40"/>
    <mergeCell ref="L40:M40"/>
    <mergeCell ref="N40:O40"/>
    <mergeCell ref="B41:D41"/>
    <mergeCell ref="L41:M41"/>
    <mergeCell ref="N41:O41"/>
    <mergeCell ref="B45:D45"/>
    <mergeCell ref="L45:M45"/>
    <mergeCell ref="N45:O45"/>
    <mergeCell ref="B46:D46"/>
    <mergeCell ref="L46:M46"/>
    <mergeCell ref="N46:O46"/>
    <mergeCell ref="B43:D43"/>
    <mergeCell ref="L43:M43"/>
    <mergeCell ref="N43:O43"/>
    <mergeCell ref="B44:D44"/>
    <mergeCell ref="L44:M44"/>
    <mergeCell ref="N44:O44"/>
    <mergeCell ref="B49:D49"/>
    <mergeCell ref="L49:M49"/>
    <mergeCell ref="N49:O49"/>
    <mergeCell ref="B50:D50"/>
    <mergeCell ref="L50:M50"/>
    <mergeCell ref="N50:O50"/>
    <mergeCell ref="B47:D47"/>
    <mergeCell ref="L47:M47"/>
    <mergeCell ref="N47:O47"/>
    <mergeCell ref="B48:D48"/>
    <mergeCell ref="L48:M48"/>
    <mergeCell ref="N48:O48"/>
    <mergeCell ref="B53:D53"/>
    <mergeCell ref="L53:M53"/>
    <mergeCell ref="N53:O53"/>
    <mergeCell ref="B54:D54"/>
    <mergeCell ref="L54:M54"/>
    <mergeCell ref="N54:O54"/>
    <mergeCell ref="B51:D51"/>
    <mergeCell ref="L51:M51"/>
    <mergeCell ref="N51:O51"/>
    <mergeCell ref="B52:D52"/>
    <mergeCell ref="L52:M52"/>
    <mergeCell ref="N52:O52"/>
    <mergeCell ref="B57:D57"/>
    <mergeCell ref="L57:M57"/>
    <mergeCell ref="N57:O57"/>
    <mergeCell ref="B58:D58"/>
    <mergeCell ref="L58:M58"/>
    <mergeCell ref="N58:O58"/>
    <mergeCell ref="B55:D55"/>
    <mergeCell ref="L55:M55"/>
    <mergeCell ref="N55:O55"/>
    <mergeCell ref="B56:D56"/>
    <mergeCell ref="L56:M56"/>
    <mergeCell ref="N56:O56"/>
    <mergeCell ref="B61:D61"/>
    <mergeCell ref="L61:M61"/>
    <mergeCell ref="N61:O61"/>
    <mergeCell ref="B62:D62"/>
    <mergeCell ref="L62:M62"/>
    <mergeCell ref="N62:O62"/>
    <mergeCell ref="B59:D59"/>
    <mergeCell ref="L59:M59"/>
    <mergeCell ref="N59:O59"/>
    <mergeCell ref="B60:D60"/>
    <mergeCell ref="L60:M60"/>
    <mergeCell ref="N60:O60"/>
    <mergeCell ref="B64:D64"/>
    <mergeCell ref="L64:M64"/>
    <mergeCell ref="N64:O64"/>
    <mergeCell ref="B65:D65"/>
    <mergeCell ref="L65:M65"/>
    <mergeCell ref="N65:O65"/>
    <mergeCell ref="B63:D63"/>
    <mergeCell ref="L63:M63"/>
    <mergeCell ref="N63:O63"/>
    <mergeCell ref="B68:D68"/>
    <mergeCell ref="L68:M68"/>
    <mergeCell ref="N68:O68"/>
    <mergeCell ref="B69:D69"/>
    <mergeCell ref="L69:M69"/>
    <mergeCell ref="N69:O69"/>
    <mergeCell ref="B66:D66"/>
    <mergeCell ref="L66:M66"/>
    <mergeCell ref="N66:O66"/>
    <mergeCell ref="B67:D67"/>
    <mergeCell ref="L67:M67"/>
    <mergeCell ref="N67:O67"/>
    <mergeCell ref="B72:D72"/>
    <mergeCell ref="L72:M72"/>
    <mergeCell ref="N72:O72"/>
    <mergeCell ref="B73:D73"/>
    <mergeCell ref="L73:M73"/>
    <mergeCell ref="N73:O73"/>
    <mergeCell ref="B70:D70"/>
    <mergeCell ref="L70:M70"/>
    <mergeCell ref="N70:O70"/>
    <mergeCell ref="B71:D71"/>
    <mergeCell ref="L71:M71"/>
    <mergeCell ref="N71:O71"/>
    <mergeCell ref="B76:D76"/>
    <mergeCell ref="L76:M76"/>
    <mergeCell ref="N76:O76"/>
    <mergeCell ref="B77:D77"/>
    <mergeCell ref="L77:M77"/>
    <mergeCell ref="N77:O77"/>
    <mergeCell ref="B74:D74"/>
    <mergeCell ref="L74:M74"/>
    <mergeCell ref="N74:O74"/>
    <mergeCell ref="B75:D75"/>
    <mergeCell ref="L75:M75"/>
    <mergeCell ref="N75:O75"/>
    <mergeCell ref="B80:D80"/>
    <mergeCell ref="L80:M80"/>
    <mergeCell ref="N80:O80"/>
    <mergeCell ref="B81:D81"/>
    <mergeCell ref="L81:M81"/>
    <mergeCell ref="N81:O81"/>
    <mergeCell ref="B78:D78"/>
    <mergeCell ref="L78:M78"/>
    <mergeCell ref="N78:O78"/>
    <mergeCell ref="B79:D79"/>
    <mergeCell ref="L79:M79"/>
    <mergeCell ref="N79:O79"/>
    <mergeCell ref="B84:D84"/>
    <mergeCell ref="L84:M84"/>
    <mergeCell ref="N84:O84"/>
    <mergeCell ref="B82:D82"/>
    <mergeCell ref="L82:M82"/>
    <mergeCell ref="N82:O82"/>
    <mergeCell ref="B83:D83"/>
    <mergeCell ref="L83:M83"/>
    <mergeCell ref="N83:O83"/>
    <mergeCell ref="B87:D87"/>
    <mergeCell ref="L87:M87"/>
    <mergeCell ref="N87:O87"/>
    <mergeCell ref="B88:D88"/>
    <mergeCell ref="L88:M88"/>
    <mergeCell ref="N88:O88"/>
    <mergeCell ref="B85:D85"/>
    <mergeCell ref="L85:M85"/>
    <mergeCell ref="N85:O85"/>
    <mergeCell ref="B86:D86"/>
    <mergeCell ref="L86:M86"/>
    <mergeCell ref="N86:O86"/>
    <mergeCell ref="B91:D91"/>
    <mergeCell ref="L91:M91"/>
    <mergeCell ref="N91:O91"/>
    <mergeCell ref="B92:D92"/>
    <mergeCell ref="L92:M92"/>
    <mergeCell ref="N92:O92"/>
    <mergeCell ref="B89:D89"/>
    <mergeCell ref="L89:M89"/>
    <mergeCell ref="N89:O89"/>
    <mergeCell ref="B90:D90"/>
    <mergeCell ref="L90:M90"/>
    <mergeCell ref="N90:O90"/>
    <mergeCell ref="B95:D95"/>
    <mergeCell ref="L95:M95"/>
    <mergeCell ref="N95:O95"/>
    <mergeCell ref="B96:D96"/>
    <mergeCell ref="L96:M96"/>
    <mergeCell ref="N96:O96"/>
    <mergeCell ref="B93:D93"/>
    <mergeCell ref="L93:M93"/>
    <mergeCell ref="N93:O93"/>
    <mergeCell ref="B94:D94"/>
    <mergeCell ref="L94:M94"/>
    <mergeCell ref="N94:O94"/>
    <mergeCell ref="B99:D99"/>
    <mergeCell ref="L99:M99"/>
    <mergeCell ref="N99:O99"/>
    <mergeCell ref="B100:D100"/>
    <mergeCell ref="L100:M100"/>
    <mergeCell ref="N100:O100"/>
    <mergeCell ref="B97:D97"/>
    <mergeCell ref="L97:M97"/>
    <mergeCell ref="N97:O97"/>
    <mergeCell ref="B98:D98"/>
    <mergeCell ref="L98:M98"/>
    <mergeCell ref="N98:O98"/>
    <mergeCell ref="B103:D103"/>
    <mergeCell ref="L103:M103"/>
    <mergeCell ref="N103:O103"/>
    <mergeCell ref="B104:D104"/>
    <mergeCell ref="L104:M104"/>
    <mergeCell ref="N104:O104"/>
    <mergeCell ref="B101:D101"/>
    <mergeCell ref="L101:M101"/>
    <mergeCell ref="N101:O101"/>
    <mergeCell ref="B102:D102"/>
    <mergeCell ref="L102:M102"/>
    <mergeCell ref="N102:O102"/>
    <mergeCell ref="B106:D106"/>
    <mergeCell ref="L106:M106"/>
    <mergeCell ref="N106:O106"/>
    <mergeCell ref="B107:D107"/>
    <mergeCell ref="L107:M107"/>
    <mergeCell ref="N107:O107"/>
    <mergeCell ref="B105:D105"/>
    <mergeCell ref="L105:M105"/>
    <mergeCell ref="N105:O105"/>
    <mergeCell ref="B110:D110"/>
    <mergeCell ref="J110:K110"/>
    <mergeCell ref="L110:M110"/>
    <mergeCell ref="N110:O110"/>
    <mergeCell ref="B111:D111"/>
    <mergeCell ref="J111:K111"/>
    <mergeCell ref="L111:M111"/>
    <mergeCell ref="N111:O111"/>
    <mergeCell ref="B108:D108"/>
    <mergeCell ref="L108:M108"/>
    <mergeCell ref="N108:O108"/>
    <mergeCell ref="B109:D109"/>
    <mergeCell ref="J109:K109"/>
    <mergeCell ref="L109:M109"/>
    <mergeCell ref="N109:O109"/>
    <mergeCell ref="B112:D112"/>
    <mergeCell ref="H112:I112"/>
    <mergeCell ref="J112:K112"/>
    <mergeCell ref="L112:M112"/>
    <mergeCell ref="N112:O112"/>
    <mergeCell ref="B113:D113"/>
    <mergeCell ref="H113:I113"/>
    <mergeCell ref="J113:K113"/>
    <mergeCell ref="L113:M113"/>
    <mergeCell ref="N113:O113"/>
    <mergeCell ref="B114:D114"/>
    <mergeCell ref="H114:I114"/>
    <mergeCell ref="J114:K114"/>
    <mergeCell ref="L114:M114"/>
    <mergeCell ref="N114:O114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A127:A128"/>
    <mergeCell ref="B127:D128"/>
    <mergeCell ref="F127:F128"/>
    <mergeCell ref="G127:G128"/>
    <mergeCell ref="H127:I127"/>
    <mergeCell ref="J127:K127"/>
    <mergeCell ref="L127:M128"/>
    <mergeCell ref="N127:O128"/>
    <mergeCell ref="H128:I128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B135:D135"/>
    <mergeCell ref="H135:I135"/>
    <mergeCell ref="J135:K135"/>
    <mergeCell ref="L135:M135"/>
    <mergeCell ref="N135:O135"/>
    <mergeCell ref="B136:D136"/>
    <mergeCell ref="H136:I136"/>
    <mergeCell ref="J136:K136"/>
    <mergeCell ref="L136:M136"/>
    <mergeCell ref="N136:O136"/>
    <mergeCell ref="B137:D137"/>
    <mergeCell ref="H137:I137"/>
    <mergeCell ref="J137:K137"/>
    <mergeCell ref="L137:M137"/>
    <mergeCell ref="N137:O137"/>
    <mergeCell ref="B138:D138"/>
    <mergeCell ref="H138:I138"/>
    <mergeCell ref="J138:K138"/>
    <mergeCell ref="L138:M138"/>
    <mergeCell ref="N138:O138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41:D141"/>
    <mergeCell ref="H141:I141"/>
    <mergeCell ref="J141:K141"/>
    <mergeCell ref="L141:M141"/>
    <mergeCell ref="N141:O141"/>
    <mergeCell ref="B142:D142"/>
    <mergeCell ref="H142:I142"/>
    <mergeCell ref="J142:K142"/>
    <mergeCell ref="L142:M142"/>
    <mergeCell ref="N142:O142"/>
    <mergeCell ref="B143:D143"/>
    <mergeCell ref="H143:I143"/>
    <mergeCell ref="J143:K143"/>
    <mergeCell ref="L143:M143"/>
    <mergeCell ref="N143:O143"/>
    <mergeCell ref="B144:D144"/>
    <mergeCell ref="H144:I144"/>
    <mergeCell ref="J144:K144"/>
    <mergeCell ref="L144:M144"/>
    <mergeCell ref="N144:O144"/>
    <mergeCell ref="B145:D145"/>
    <mergeCell ref="H145:I145"/>
    <mergeCell ref="J145:K145"/>
    <mergeCell ref="L145:M145"/>
    <mergeCell ref="N145:O145"/>
    <mergeCell ref="B146:D146"/>
    <mergeCell ref="H146:I146"/>
    <mergeCell ref="J146:K146"/>
    <mergeCell ref="L146:M146"/>
    <mergeCell ref="N146:O146"/>
    <mergeCell ref="B147:D147"/>
    <mergeCell ref="H147:I147"/>
    <mergeCell ref="J147:K147"/>
    <mergeCell ref="L147:M147"/>
    <mergeCell ref="N147:O147"/>
    <mergeCell ref="B148:D148"/>
    <mergeCell ref="H148:I148"/>
    <mergeCell ref="J148:K148"/>
    <mergeCell ref="L148:M148"/>
    <mergeCell ref="N148:O148"/>
    <mergeCell ref="B149:D149"/>
    <mergeCell ref="H149:I149"/>
    <mergeCell ref="J149:K149"/>
    <mergeCell ref="L149:M149"/>
    <mergeCell ref="N149:O149"/>
    <mergeCell ref="L150:M151"/>
    <mergeCell ref="N150:O151"/>
    <mergeCell ref="H151:I151"/>
    <mergeCell ref="B152:D152"/>
    <mergeCell ref="H152:I152"/>
    <mergeCell ref="J152:K152"/>
    <mergeCell ref="L152:M152"/>
    <mergeCell ref="N152:O152"/>
    <mergeCell ref="A150:A151"/>
    <mergeCell ref="B150:D151"/>
    <mergeCell ref="F150:F151"/>
    <mergeCell ref="G150:G151"/>
    <mergeCell ref="H150:I150"/>
    <mergeCell ref="J150:K150"/>
    <mergeCell ref="B153:D153"/>
    <mergeCell ref="H153:I153"/>
    <mergeCell ref="J153:K153"/>
    <mergeCell ref="L153:M153"/>
    <mergeCell ref="N153:O153"/>
    <mergeCell ref="B154:D154"/>
    <mergeCell ref="H154:I154"/>
    <mergeCell ref="J154:K154"/>
    <mergeCell ref="L154:M154"/>
    <mergeCell ref="N154:O154"/>
    <mergeCell ref="B155:D155"/>
    <mergeCell ref="H155:I155"/>
    <mergeCell ref="J155:K155"/>
    <mergeCell ref="L155:M155"/>
    <mergeCell ref="N155:O155"/>
    <mergeCell ref="B156:D156"/>
    <mergeCell ref="H156:I156"/>
    <mergeCell ref="J156:K156"/>
    <mergeCell ref="L156:M156"/>
    <mergeCell ref="N156:O156"/>
    <mergeCell ref="B157:D157"/>
    <mergeCell ref="H157:I157"/>
    <mergeCell ref="J157:K157"/>
    <mergeCell ref="L157:M157"/>
    <mergeCell ref="N157:O157"/>
    <mergeCell ref="B158:D158"/>
    <mergeCell ref="H158:I158"/>
    <mergeCell ref="J158:K158"/>
    <mergeCell ref="L158:M158"/>
    <mergeCell ref="N158:O158"/>
    <mergeCell ref="B159:D159"/>
    <mergeCell ref="H159:I159"/>
    <mergeCell ref="J159:K159"/>
    <mergeCell ref="L159:M159"/>
    <mergeCell ref="N159:O159"/>
    <mergeCell ref="B160:D160"/>
    <mergeCell ref="H160:I160"/>
    <mergeCell ref="J160:K160"/>
    <mergeCell ref="L160:M160"/>
    <mergeCell ref="N160:O160"/>
    <mergeCell ref="B161:D161"/>
    <mergeCell ref="H161:I161"/>
    <mergeCell ref="J161:K161"/>
    <mergeCell ref="L161:M161"/>
    <mergeCell ref="N161:O161"/>
    <mergeCell ref="B162:D162"/>
    <mergeCell ref="H162:I162"/>
    <mergeCell ref="J162:K162"/>
    <mergeCell ref="L162:M162"/>
    <mergeCell ref="N162:O162"/>
    <mergeCell ref="B163:D163"/>
    <mergeCell ref="H163:I163"/>
    <mergeCell ref="J163:K163"/>
    <mergeCell ref="L163:M163"/>
    <mergeCell ref="N163:O163"/>
    <mergeCell ref="B164:D164"/>
    <mergeCell ref="H164:I164"/>
    <mergeCell ref="J164:K164"/>
    <mergeCell ref="L164:M164"/>
    <mergeCell ref="N164:O164"/>
    <mergeCell ref="B165:D165"/>
    <mergeCell ref="H165:I165"/>
    <mergeCell ref="J165:K165"/>
    <mergeCell ref="L165:M165"/>
    <mergeCell ref="N165:O165"/>
    <mergeCell ref="B166:D166"/>
    <mergeCell ref="H166:I166"/>
    <mergeCell ref="J166:K166"/>
    <mergeCell ref="L166:M166"/>
    <mergeCell ref="N166:O166"/>
    <mergeCell ref="B167:D167"/>
    <mergeCell ref="H167:I167"/>
    <mergeCell ref="J167:K167"/>
    <mergeCell ref="L167:M167"/>
    <mergeCell ref="N167:O167"/>
    <mergeCell ref="B168:D168"/>
    <mergeCell ref="H168:I168"/>
    <mergeCell ref="J168:K168"/>
    <mergeCell ref="L168:M168"/>
    <mergeCell ref="N168:O168"/>
    <mergeCell ref="B169:D169"/>
    <mergeCell ref="H169:I169"/>
    <mergeCell ref="J169:K169"/>
    <mergeCell ref="L169:M169"/>
    <mergeCell ref="N169:O169"/>
    <mergeCell ref="B170:D170"/>
    <mergeCell ref="H170:I170"/>
    <mergeCell ref="J170:K170"/>
    <mergeCell ref="L170:M170"/>
    <mergeCell ref="N170:O170"/>
    <mergeCell ref="B171:D171"/>
    <mergeCell ref="H171:I171"/>
    <mergeCell ref="J171:K171"/>
    <mergeCell ref="L171:M171"/>
    <mergeCell ref="N171:O171"/>
    <mergeCell ref="B172:D172"/>
    <mergeCell ref="H172:I172"/>
    <mergeCell ref="J172:K172"/>
    <mergeCell ref="L172:M172"/>
    <mergeCell ref="N172:O172"/>
  </mergeCells>
  <pageMargins left="0.7" right="0.7" top="0.75" bottom="0.75" header="0.3" footer="0.3"/>
  <pageSetup scale="4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181"/>
  <sheetViews>
    <sheetView topLeftCell="D21" zoomScaleNormal="100" workbookViewId="0">
      <selection activeCell="H35" sqref="H35"/>
    </sheetView>
  </sheetViews>
  <sheetFormatPr defaultRowHeight="14.25"/>
  <cols>
    <col min="1" max="4" width="9" style="1"/>
    <col min="5" max="5" width="12.625" style="1" customWidth="1"/>
    <col min="6" max="7" width="13.125" style="1" customWidth="1"/>
    <col min="8" max="8" width="20.375" style="1" customWidth="1"/>
    <col min="9" max="9" width="16.875" style="1" customWidth="1"/>
    <col min="10" max="10" width="19.375" style="1" customWidth="1"/>
    <col min="11" max="11" width="15.25" style="1" customWidth="1"/>
    <col min="12" max="12" width="9" style="1"/>
    <col min="13" max="13" width="13" style="1" customWidth="1"/>
    <col min="14" max="14" width="9" style="1"/>
    <col min="15" max="15" width="15.75" style="1" customWidth="1"/>
    <col min="16" max="16384" width="9" style="1"/>
  </cols>
  <sheetData>
    <row r="1" spans="1:17" ht="20.25">
      <c r="A1" s="36" t="s">
        <v>241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  <c r="Q1" s="7"/>
    </row>
    <row r="2" spans="1:17" ht="2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9"/>
    </row>
    <row r="3" spans="1:17" ht="21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7"/>
      <c r="Q3" s="9"/>
    </row>
    <row r="4" spans="1:17" ht="24" customHeight="1">
      <c r="A4" s="39" t="s">
        <v>3</v>
      </c>
      <c r="B4" s="40" t="s">
        <v>4</v>
      </c>
      <c r="C4" s="40"/>
      <c r="D4" s="40"/>
      <c r="E4" s="41" t="s">
        <v>5</v>
      </c>
      <c r="F4" s="42" t="s">
        <v>6</v>
      </c>
      <c r="G4" s="43" t="s">
        <v>7</v>
      </c>
      <c r="H4" s="44" t="s">
        <v>8</v>
      </c>
      <c r="I4" s="45"/>
      <c r="J4" s="44" t="s">
        <v>9</v>
      </c>
      <c r="K4" s="45"/>
      <c r="L4" s="46" t="s">
        <v>10</v>
      </c>
      <c r="M4" s="40"/>
      <c r="N4" s="47" t="s">
        <v>11</v>
      </c>
      <c r="O4" s="48"/>
      <c r="P4" s="37"/>
    </row>
    <row r="5" spans="1:17" ht="24.75" customHeight="1">
      <c r="A5" s="49"/>
      <c r="B5" s="50"/>
      <c r="C5" s="50"/>
      <c r="D5" s="50"/>
      <c r="E5" s="51" t="s">
        <v>12</v>
      </c>
      <c r="F5" s="52"/>
      <c r="G5" s="53"/>
      <c r="H5" s="54" t="s">
        <v>13</v>
      </c>
      <c r="I5" s="54" t="s">
        <v>14</v>
      </c>
      <c r="J5" s="54" t="s">
        <v>15</v>
      </c>
      <c r="K5" s="55" t="s">
        <v>16</v>
      </c>
      <c r="L5" s="56"/>
      <c r="M5" s="50"/>
      <c r="N5" s="57"/>
      <c r="O5" s="58"/>
      <c r="P5" s="37"/>
    </row>
    <row r="6" spans="1:17" ht="15.75" customHeight="1">
      <c r="A6" s="59"/>
      <c r="B6" s="60"/>
      <c r="C6" s="60"/>
      <c r="D6" s="60"/>
      <c r="E6" s="61" t="s">
        <v>17</v>
      </c>
      <c r="F6" s="62" t="s">
        <v>17</v>
      </c>
      <c r="G6" s="63"/>
      <c r="H6" s="64"/>
      <c r="I6" s="64" t="s">
        <v>17</v>
      </c>
      <c r="J6" s="65"/>
      <c r="K6" s="64" t="s">
        <v>17</v>
      </c>
      <c r="L6" s="66"/>
      <c r="M6" s="67"/>
      <c r="N6" s="68"/>
      <c r="O6" s="69"/>
      <c r="P6" s="37"/>
    </row>
    <row r="7" spans="1:17" ht="21">
      <c r="A7" s="70">
        <v>1</v>
      </c>
      <c r="B7" s="71" t="s">
        <v>72</v>
      </c>
      <c r="C7" s="72"/>
      <c r="D7" s="73"/>
      <c r="E7" s="279">
        <v>53700</v>
      </c>
      <c r="F7" s="280">
        <v>53700</v>
      </c>
      <c r="G7" s="75" t="s">
        <v>19</v>
      </c>
      <c r="H7" s="76" t="s">
        <v>73</v>
      </c>
      <c r="I7" s="280">
        <v>53700</v>
      </c>
      <c r="J7" s="76" t="s">
        <v>73</v>
      </c>
      <c r="K7" s="280">
        <v>53700</v>
      </c>
      <c r="L7" s="77" t="s">
        <v>21</v>
      </c>
      <c r="M7" s="78"/>
      <c r="N7" s="79"/>
      <c r="O7" s="80"/>
      <c r="P7" s="37" t="s">
        <v>22</v>
      </c>
      <c r="Q7" s="9"/>
    </row>
    <row r="8" spans="1:17" ht="21">
      <c r="A8" s="81"/>
      <c r="B8" s="82"/>
      <c r="C8" s="83"/>
      <c r="D8" s="84"/>
      <c r="E8" s="85"/>
      <c r="F8" s="89"/>
      <c r="G8" s="87"/>
      <c r="H8" s="88"/>
      <c r="I8" s="89"/>
      <c r="J8" s="88"/>
      <c r="K8" s="89"/>
      <c r="L8" s="90" t="s">
        <v>23</v>
      </c>
      <c r="M8" s="91"/>
      <c r="N8" s="92" t="s">
        <v>74</v>
      </c>
      <c r="O8" s="93"/>
      <c r="P8" s="37"/>
      <c r="Q8" s="9"/>
    </row>
    <row r="9" spans="1:17" ht="21">
      <c r="A9" s="94"/>
      <c r="B9" s="95"/>
      <c r="C9" s="96"/>
      <c r="D9" s="97"/>
      <c r="E9" s="85"/>
      <c r="F9" s="89"/>
      <c r="G9" s="100"/>
      <c r="H9" s="101"/>
      <c r="I9" s="89"/>
      <c r="J9" s="101"/>
      <c r="K9" s="89"/>
      <c r="L9" s="103" t="s">
        <v>25</v>
      </c>
      <c r="M9" s="104"/>
      <c r="N9" s="105"/>
      <c r="O9" s="106"/>
      <c r="P9" s="37"/>
      <c r="Q9" s="9"/>
    </row>
    <row r="10" spans="1:17" ht="21">
      <c r="A10" s="70">
        <v>2</v>
      </c>
      <c r="B10" s="107" t="s">
        <v>78</v>
      </c>
      <c r="C10" s="108"/>
      <c r="D10" s="109"/>
      <c r="E10" s="279">
        <v>53700</v>
      </c>
      <c r="F10" s="280">
        <v>53700</v>
      </c>
      <c r="G10" s="75" t="s">
        <v>19</v>
      </c>
      <c r="H10" s="76" t="s">
        <v>79</v>
      </c>
      <c r="I10" s="280">
        <v>53700</v>
      </c>
      <c r="J10" s="76" t="s">
        <v>79</v>
      </c>
      <c r="K10" s="280">
        <v>53700</v>
      </c>
      <c r="L10" s="77" t="s">
        <v>21</v>
      </c>
      <c r="M10" s="78"/>
      <c r="N10" s="79"/>
      <c r="O10" s="80"/>
      <c r="P10" s="37" t="s">
        <v>22</v>
      </c>
      <c r="Q10" s="9"/>
    </row>
    <row r="11" spans="1:17" ht="21">
      <c r="A11" s="81"/>
      <c r="B11" s="82"/>
      <c r="C11" s="83"/>
      <c r="D11" s="84"/>
      <c r="E11" s="85"/>
      <c r="F11" s="89"/>
      <c r="G11" s="87"/>
      <c r="H11" s="88"/>
      <c r="I11" s="89"/>
      <c r="J11" s="88"/>
      <c r="K11" s="89"/>
      <c r="L11" s="90" t="s">
        <v>23</v>
      </c>
      <c r="M11" s="91"/>
      <c r="N11" s="92" t="s">
        <v>80</v>
      </c>
      <c r="O11" s="93"/>
      <c r="P11" s="37"/>
      <c r="Q11" s="9"/>
    </row>
    <row r="12" spans="1:17" ht="21">
      <c r="A12" s="94"/>
      <c r="B12" s="95"/>
      <c r="C12" s="96"/>
      <c r="D12" s="97"/>
      <c r="E12" s="85"/>
      <c r="F12" s="89"/>
      <c r="G12" s="100"/>
      <c r="H12" s="101"/>
      <c r="I12" s="89"/>
      <c r="J12" s="101"/>
      <c r="K12" s="89"/>
      <c r="L12" s="103" t="s">
        <v>25</v>
      </c>
      <c r="M12" s="104"/>
      <c r="N12" s="105"/>
      <c r="O12" s="106"/>
      <c r="P12" s="37"/>
      <c r="Q12" s="9"/>
    </row>
    <row r="13" spans="1:17" ht="21">
      <c r="A13" s="70">
        <v>3</v>
      </c>
      <c r="B13" s="71" t="s">
        <v>69</v>
      </c>
      <c r="C13" s="72"/>
      <c r="D13" s="73"/>
      <c r="E13" s="279">
        <v>53700</v>
      </c>
      <c r="F13" s="280">
        <v>53700</v>
      </c>
      <c r="G13" s="75" t="s">
        <v>19</v>
      </c>
      <c r="H13" s="76" t="s">
        <v>70</v>
      </c>
      <c r="I13" s="280">
        <v>53700</v>
      </c>
      <c r="J13" s="76" t="s">
        <v>70</v>
      </c>
      <c r="K13" s="280">
        <v>53700</v>
      </c>
      <c r="L13" s="77" t="s">
        <v>21</v>
      </c>
      <c r="M13" s="78"/>
      <c r="N13" s="79"/>
      <c r="O13" s="80"/>
      <c r="P13" s="37"/>
      <c r="Q13" s="9"/>
    </row>
    <row r="14" spans="1:17" ht="21">
      <c r="A14" s="81"/>
      <c r="B14" s="82"/>
      <c r="C14" s="83"/>
      <c r="D14" s="84"/>
      <c r="E14" s="85"/>
      <c r="F14" s="89"/>
      <c r="G14" s="87"/>
      <c r="H14" s="88"/>
      <c r="I14" s="89"/>
      <c r="J14" s="88"/>
      <c r="K14" s="89"/>
      <c r="L14" s="90" t="s">
        <v>23</v>
      </c>
      <c r="M14" s="91"/>
      <c r="N14" s="92" t="s">
        <v>71</v>
      </c>
      <c r="O14" s="93"/>
      <c r="P14" s="37"/>
      <c r="Q14" s="9"/>
    </row>
    <row r="15" spans="1:17" ht="21">
      <c r="A15" s="94"/>
      <c r="B15" s="95"/>
      <c r="C15" s="96"/>
      <c r="D15" s="97"/>
      <c r="E15" s="98"/>
      <c r="F15" s="102"/>
      <c r="G15" s="100"/>
      <c r="H15" s="101"/>
      <c r="I15" s="102"/>
      <c r="J15" s="101"/>
      <c r="K15" s="102"/>
      <c r="L15" s="103" t="s">
        <v>25</v>
      </c>
      <c r="M15" s="104"/>
      <c r="N15" s="105"/>
      <c r="O15" s="106"/>
      <c r="P15" s="37"/>
      <c r="Q15" s="9"/>
    </row>
    <row r="16" spans="1:17" ht="21">
      <c r="A16" s="70">
        <v>4</v>
      </c>
      <c r="B16" s="71" t="s">
        <v>62</v>
      </c>
      <c r="C16" s="72"/>
      <c r="D16" s="73"/>
      <c r="E16" s="279">
        <v>53700</v>
      </c>
      <c r="F16" s="280">
        <v>53700</v>
      </c>
      <c r="G16" s="75" t="s">
        <v>19</v>
      </c>
      <c r="H16" s="76" t="s">
        <v>63</v>
      </c>
      <c r="I16" s="280">
        <v>53700</v>
      </c>
      <c r="J16" s="76" t="s">
        <v>63</v>
      </c>
      <c r="K16" s="280">
        <v>53700</v>
      </c>
      <c r="L16" s="77" t="s">
        <v>21</v>
      </c>
      <c r="M16" s="78"/>
      <c r="N16" s="79"/>
      <c r="O16" s="80"/>
      <c r="P16" s="37"/>
      <c r="Q16" s="9"/>
    </row>
    <row r="17" spans="1:17" ht="21">
      <c r="A17" s="81"/>
      <c r="B17" s="82" t="s">
        <v>64</v>
      </c>
      <c r="C17" s="83"/>
      <c r="D17" s="84"/>
      <c r="E17" s="85"/>
      <c r="F17" s="89"/>
      <c r="G17" s="87"/>
      <c r="H17" s="88"/>
      <c r="I17" s="89"/>
      <c r="J17" s="88"/>
      <c r="K17" s="89"/>
      <c r="L17" s="90" t="s">
        <v>23</v>
      </c>
      <c r="M17" s="91"/>
      <c r="N17" s="92" t="s">
        <v>65</v>
      </c>
      <c r="O17" s="93"/>
      <c r="P17" s="37"/>
      <c r="Q17" s="9"/>
    </row>
    <row r="18" spans="1:17" ht="21">
      <c r="A18" s="94"/>
      <c r="B18" s="95"/>
      <c r="C18" s="96"/>
      <c r="D18" s="97"/>
      <c r="E18" s="98"/>
      <c r="F18" s="102"/>
      <c r="G18" s="100"/>
      <c r="H18" s="101"/>
      <c r="I18" s="102"/>
      <c r="J18" s="101"/>
      <c r="K18" s="102"/>
      <c r="L18" s="103" t="s">
        <v>25</v>
      </c>
      <c r="M18" s="104"/>
      <c r="N18" s="105"/>
      <c r="O18" s="106"/>
      <c r="P18" s="37"/>
      <c r="Q18" s="9"/>
    </row>
    <row r="19" spans="1:17" ht="21">
      <c r="A19" s="70">
        <v>5</v>
      </c>
      <c r="B19" s="107" t="s">
        <v>75</v>
      </c>
      <c r="C19" s="108"/>
      <c r="D19" s="109"/>
      <c r="E19" s="279">
        <v>53700</v>
      </c>
      <c r="F19" s="280">
        <v>53700</v>
      </c>
      <c r="G19" s="75" t="s">
        <v>19</v>
      </c>
      <c r="H19" s="76" t="s">
        <v>76</v>
      </c>
      <c r="I19" s="280">
        <v>53700</v>
      </c>
      <c r="J19" s="76" t="s">
        <v>76</v>
      </c>
      <c r="K19" s="280">
        <v>53700</v>
      </c>
      <c r="L19" s="77" t="s">
        <v>21</v>
      </c>
      <c r="M19" s="78"/>
      <c r="N19" s="79"/>
      <c r="O19" s="80"/>
      <c r="P19" s="37"/>
      <c r="Q19" s="9"/>
    </row>
    <row r="20" spans="1:17" ht="21">
      <c r="A20" s="81"/>
      <c r="B20" s="82"/>
      <c r="C20" s="83"/>
      <c r="D20" s="84"/>
      <c r="E20" s="85"/>
      <c r="F20" s="89"/>
      <c r="G20" s="87"/>
      <c r="H20" s="88"/>
      <c r="I20" s="89"/>
      <c r="J20" s="88"/>
      <c r="K20" s="89"/>
      <c r="L20" s="90" t="s">
        <v>23</v>
      </c>
      <c r="M20" s="91"/>
      <c r="N20" s="92" t="s">
        <v>77</v>
      </c>
      <c r="O20" s="93"/>
      <c r="P20" s="37"/>
      <c r="Q20" s="9"/>
    </row>
    <row r="21" spans="1:17" ht="21">
      <c r="A21" s="94"/>
      <c r="B21" s="95"/>
      <c r="C21" s="96"/>
      <c r="D21" s="97"/>
      <c r="E21" s="98"/>
      <c r="F21" s="102"/>
      <c r="G21" s="100"/>
      <c r="H21" s="101"/>
      <c r="I21" s="102"/>
      <c r="J21" s="101"/>
      <c r="K21" s="102"/>
      <c r="L21" s="103" t="s">
        <v>25</v>
      </c>
      <c r="M21" s="104"/>
      <c r="N21" s="105"/>
      <c r="O21" s="106"/>
      <c r="P21" s="37"/>
      <c r="Q21" s="9"/>
    </row>
    <row r="22" spans="1:17" ht="21">
      <c r="A22" s="70">
        <v>6</v>
      </c>
      <c r="B22" s="71" t="s">
        <v>66</v>
      </c>
      <c r="C22" s="72"/>
      <c r="D22" s="73"/>
      <c r="E22" s="279">
        <v>53700</v>
      </c>
      <c r="F22" s="279">
        <v>53700</v>
      </c>
      <c r="G22" s="112" t="s">
        <v>19</v>
      </c>
      <c r="H22" s="76" t="s">
        <v>67</v>
      </c>
      <c r="I22" s="280">
        <v>53700</v>
      </c>
      <c r="J22" s="76" t="s">
        <v>67</v>
      </c>
      <c r="K22" s="280">
        <v>53700</v>
      </c>
      <c r="L22" s="77" t="s">
        <v>21</v>
      </c>
      <c r="M22" s="78"/>
      <c r="N22" s="79"/>
      <c r="O22" s="80"/>
      <c r="P22" s="37"/>
      <c r="Q22" s="10"/>
    </row>
    <row r="23" spans="1:17" ht="21">
      <c r="A23" s="81"/>
      <c r="B23" s="82"/>
      <c r="C23" s="83"/>
      <c r="D23" s="84"/>
      <c r="E23" s="85"/>
      <c r="F23" s="86"/>
      <c r="G23" s="87"/>
      <c r="H23" s="88"/>
      <c r="I23" s="89"/>
      <c r="J23" s="88"/>
      <c r="K23" s="89"/>
      <c r="L23" s="90" t="s">
        <v>23</v>
      </c>
      <c r="M23" s="91"/>
      <c r="N23" s="92" t="s">
        <v>68</v>
      </c>
      <c r="O23" s="93"/>
      <c r="P23" s="37"/>
      <c r="Q23" s="10"/>
    </row>
    <row r="24" spans="1:17" ht="21">
      <c r="A24" s="94"/>
      <c r="B24" s="95"/>
      <c r="C24" s="96"/>
      <c r="D24" s="97"/>
      <c r="E24" s="98"/>
      <c r="F24" s="99"/>
      <c r="G24" s="100"/>
      <c r="H24" s="101"/>
      <c r="I24" s="102"/>
      <c r="J24" s="101"/>
      <c r="K24" s="102"/>
      <c r="L24" s="103" t="s">
        <v>25</v>
      </c>
      <c r="M24" s="104"/>
      <c r="N24" s="105"/>
      <c r="O24" s="106"/>
      <c r="P24" s="37"/>
      <c r="Q24" s="10"/>
    </row>
    <row r="25" spans="1:17" ht="21">
      <c r="A25" s="70">
        <v>7</v>
      </c>
      <c r="B25" s="71" t="s">
        <v>188</v>
      </c>
      <c r="C25" s="72"/>
      <c r="D25" s="73"/>
      <c r="E25" s="280">
        <v>7340</v>
      </c>
      <c r="F25" s="280">
        <v>7340</v>
      </c>
      <c r="G25" s="75" t="s">
        <v>19</v>
      </c>
      <c r="H25" s="76" t="s">
        <v>85</v>
      </c>
      <c r="I25" s="280">
        <v>7340</v>
      </c>
      <c r="J25" s="76" t="s">
        <v>85</v>
      </c>
      <c r="K25" s="280">
        <v>7340</v>
      </c>
      <c r="L25" s="77" t="s">
        <v>21</v>
      </c>
      <c r="M25" s="78"/>
      <c r="N25" s="79"/>
      <c r="O25" s="80"/>
      <c r="P25" s="37"/>
      <c r="Q25" s="10"/>
    </row>
    <row r="26" spans="1:17" ht="21">
      <c r="A26" s="81"/>
      <c r="B26" s="82"/>
      <c r="C26" s="83"/>
      <c r="D26" s="84"/>
      <c r="E26" s="85"/>
      <c r="F26" s="86"/>
      <c r="G26" s="87"/>
      <c r="H26" s="88"/>
      <c r="I26" s="89"/>
      <c r="J26" s="88"/>
      <c r="K26" s="89"/>
      <c r="L26" s="90" t="s">
        <v>23</v>
      </c>
      <c r="M26" s="91"/>
      <c r="N26" s="92" t="s">
        <v>138</v>
      </c>
      <c r="O26" s="93"/>
      <c r="P26" s="37"/>
      <c r="Q26" s="10"/>
    </row>
    <row r="27" spans="1:17" ht="21">
      <c r="A27" s="94"/>
      <c r="B27" s="95"/>
      <c r="C27" s="96"/>
      <c r="D27" s="97"/>
      <c r="E27" s="98"/>
      <c r="F27" s="99"/>
      <c r="G27" s="100"/>
      <c r="H27" s="101"/>
      <c r="I27" s="102"/>
      <c r="J27" s="101"/>
      <c r="K27" s="102"/>
      <c r="L27" s="103" t="s">
        <v>25</v>
      </c>
      <c r="M27" s="104"/>
      <c r="N27" s="105"/>
      <c r="O27" s="106"/>
      <c r="P27" s="309"/>
      <c r="Q27" s="10"/>
    </row>
    <row r="28" spans="1:17" ht="21">
      <c r="A28" s="70">
        <v>8</v>
      </c>
      <c r="B28" s="107" t="s">
        <v>81</v>
      </c>
      <c r="C28" s="108"/>
      <c r="D28" s="109"/>
      <c r="E28" s="280">
        <v>101871</v>
      </c>
      <c r="F28" s="280">
        <v>101871</v>
      </c>
      <c r="G28" s="75" t="s">
        <v>19</v>
      </c>
      <c r="H28" s="76" t="s">
        <v>82</v>
      </c>
      <c r="I28" s="280">
        <v>101871</v>
      </c>
      <c r="J28" s="76" t="s">
        <v>82</v>
      </c>
      <c r="K28" s="280">
        <v>101871</v>
      </c>
      <c r="L28" s="77" t="s">
        <v>21</v>
      </c>
      <c r="M28" s="78"/>
      <c r="N28" s="79"/>
      <c r="O28" s="80"/>
      <c r="P28" s="309"/>
      <c r="Q28" s="10"/>
    </row>
    <row r="29" spans="1:17" ht="21">
      <c r="A29" s="81"/>
      <c r="B29" s="82"/>
      <c r="C29" s="83"/>
      <c r="D29" s="84"/>
      <c r="E29" s="85"/>
      <c r="F29" s="86"/>
      <c r="G29" s="87"/>
      <c r="H29" s="88"/>
      <c r="I29" s="89"/>
      <c r="J29" s="88"/>
      <c r="K29" s="89"/>
      <c r="L29" s="90" t="s">
        <v>23</v>
      </c>
      <c r="M29" s="91"/>
      <c r="N29" s="92" t="s">
        <v>242</v>
      </c>
      <c r="O29" s="93"/>
      <c r="P29" s="309"/>
      <c r="Q29" s="10"/>
    </row>
    <row r="30" spans="1:17" ht="21">
      <c r="A30" s="94"/>
      <c r="B30" s="95"/>
      <c r="C30" s="96"/>
      <c r="D30" s="97"/>
      <c r="E30" s="98"/>
      <c r="F30" s="86"/>
      <c r="G30" s="100"/>
      <c r="H30" s="101"/>
      <c r="I30" s="102"/>
      <c r="J30" s="101"/>
      <c r="K30" s="102"/>
      <c r="L30" s="103" t="s">
        <v>25</v>
      </c>
      <c r="M30" s="104"/>
      <c r="N30" s="105"/>
      <c r="O30" s="106"/>
      <c r="P30" s="309"/>
      <c r="Q30" s="10"/>
    </row>
    <row r="31" spans="1:17" ht="21">
      <c r="A31" s="70">
        <v>9</v>
      </c>
      <c r="B31" s="107" t="s">
        <v>243</v>
      </c>
      <c r="C31" s="108"/>
      <c r="D31" s="109"/>
      <c r="E31" s="280">
        <v>3300</v>
      </c>
      <c r="F31" s="280">
        <v>3300</v>
      </c>
      <c r="G31" s="75" t="s">
        <v>19</v>
      </c>
      <c r="H31" s="76" t="s">
        <v>178</v>
      </c>
      <c r="I31" s="280">
        <v>3300</v>
      </c>
      <c r="J31" s="76" t="s">
        <v>178</v>
      </c>
      <c r="K31" s="280">
        <v>3300</v>
      </c>
      <c r="L31" s="77" t="s">
        <v>21</v>
      </c>
      <c r="M31" s="78"/>
      <c r="N31" s="79"/>
      <c r="O31" s="80"/>
      <c r="P31" s="309"/>
      <c r="Q31" s="10"/>
    </row>
    <row r="32" spans="1:17" ht="21">
      <c r="A32" s="81"/>
      <c r="B32" s="82"/>
      <c r="C32" s="83"/>
      <c r="D32" s="84"/>
      <c r="E32" s="85"/>
      <c r="F32" s="86"/>
      <c r="G32" s="87"/>
      <c r="H32" s="88"/>
      <c r="I32" s="89"/>
      <c r="J32" s="88"/>
      <c r="K32" s="89"/>
      <c r="L32" s="90" t="s">
        <v>23</v>
      </c>
      <c r="M32" s="91"/>
      <c r="N32" s="92" t="s">
        <v>204</v>
      </c>
      <c r="O32" s="93"/>
      <c r="P32" s="309"/>
      <c r="Q32" s="10"/>
    </row>
    <row r="33" spans="1:17" ht="21">
      <c r="A33" s="94"/>
      <c r="B33" s="95"/>
      <c r="C33" s="96"/>
      <c r="D33" s="97"/>
      <c r="E33" s="98"/>
      <c r="F33" s="99"/>
      <c r="G33" s="100"/>
      <c r="H33" s="101"/>
      <c r="I33" s="102"/>
      <c r="J33" s="101"/>
      <c r="K33" s="102"/>
      <c r="L33" s="103" t="s">
        <v>25</v>
      </c>
      <c r="M33" s="104"/>
      <c r="N33" s="105"/>
      <c r="O33" s="106"/>
      <c r="P33" s="309"/>
      <c r="Q33" s="10"/>
    </row>
    <row r="34" spans="1:17" ht="21">
      <c r="A34" s="70">
        <v>10</v>
      </c>
      <c r="B34" s="107" t="s">
        <v>18</v>
      </c>
      <c r="C34" s="108"/>
      <c r="D34" s="109"/>
      <c r="E34" s="280">
        <v>10350</v>
      </c>
      <c r="F34" s="280">
        <v>10350</v>
      </c>
      <c r="G34" s="75" t="s">
        <v>19</v>
      </c>
      <c r="H34" s="76" t="s">
        <v>20</v>
      </c>
      <c r="I34" s="280">
        <v>10350</v>
      </c>
      <c r="J34" s="76" t="s">
        <v>20</v>
      </c>
      <c r="K34" s="280">
        <v>10350</v>
      </c>
      <c r="L34" s="77" t="s">
        <v>21</v>
      </c>
      <c r="M34" s="78"/>
      <c r="N34" s="79"/>
      <c r="O34" s="80"/>
      <c r="P34" s="309"/>
      <c r="Q34" s="10"/>
    </row>
    <row r="35" spans="1:17" ht="21">
      <c r="A35" s="81"/>
      <c r="B35" s="82"/>
      <c r="C35" s="83"/>
      <c r="D35" s="84"/>
      <c r="E35" s="85"/>
      <c r="F35" s="86"/>
      <c r="G35" s="87"/>
      <c r="H35" s="88"/>
      <c r="I35" s="89"/>
      <c r="J35" s="88"/>
      <c r="K35" s="89"/>
      <c r="L35" s="90" t="s">
        <v>23</v>
      </c>
      <c r="M35" s="91"/>
      <c r="N35" s="92" t="s">
        <v>244</v>
      </c>
      <c r="O35" s="93"/>
      <c r="P35" s="37"/>
      <c r="Q35" s="10"/>
    </row>
    <row r="36" spans="1:17" ht="21">
      <c r="A36" s="94"/>
      <c r="B36" s="95"/>
      <c r="C36" s="96"/>
      <c r="D36" s="97"/>
      <c r="E36" s="98"/>
      <c r="F36" s="86"/>
      <c r="G36" s="100"/>
      <c r="H36" s="101"/>
      <c r="I36" s="102"/>
      <c r="J36" s="101"/>
      <c r="K36" s="102"/>
      <c r="L36" s="103" t="s">
        <v>25</v>
      </c>
      <c r="M36" s="104"/>
      <c r="N36" s="105"/>
      <c r="O36" s="106"/>
      <c r="P36" s="37"/>
      <c r="Q36" s="10"/>
    </row>
    <row r="37" spans="1:17" ht="21">
      <c r="A37" s="70">
        <v>11</v>
      </c>
      <c r="B37" s="107" t="s">
        <v>245</v>
      </c>
      <c r="C37" s="108"/>
      <c r="D37" s="109"/>
      <c r="E37" s="279">
        <v>3790</v>
      </c>
      <c r="F37" s="280">
        <v>3790</v>
      </c>
      <c r="G37" s="282" t="s">
        <v>19</v>
      </c>
      <c r="H37" s="76" t="s">
        <v>104</v>
      </c>
      <c r="I37" s="280">
        <v>3790</v>
      </c>
      <c r="J37" s="76" t="s">
        <v>104</v>
      </c>
      <c r="K37" s="280">
        <v>3790</v>
      </c>
      <c r="L37" s="283" t="s">
        <v>21</v>
      </c>
      <c r="M37" s="78"/>
      <c r="N37" s="79"/>
      <c r="O37" s="80"/>
      <c r="P37" s="37"/>
      <c r="Q37" s="10"/>
    </row>
    <row r="38" spans="1:17" ht="21">
      <c r="A38" s="81"/>
      <c r="B38" s="82"/>
      <c r="C38" s="83"/>
      <c r="D38" s="84"/>
      <c r="E38" s="85"/>
      <c r="F38" s="86"/>
      <c r="G38" s="87"/>
      <c r="H38" s="88"/>
      <c r="I38" s="89"/>
      <c r="J38" s="284"/>
      <c r="K38" s="89"/>
      <c r="L38" s="90" t="s">
        <v>23</v>
      </c>
      <c r="M38" s="91"/>
      <c r="N38" s="92" t="s">
        <v>246</v>
      </c>
      <c r="O38" s="93"/>
      <c r="P38" s="37"/>
      <c r="Q38" s="10"/>
    </row>
    <row r="39" spans="1:17" ht="21">
      <c r="A39" s="94"/>
      <c r="B39" s="95"/>
      <c r="C39" s="96"/>
      <c r="D39" s="97"/>
      <c r="E39" s="98"/>
      <c r="F39" s="99"/>
      <c r="G39" s="100"/>
      <c r="H39" s="101"/>
      <c r="I39" s="102"/>
      <c r="J39" s="101"/>
      <c r="K39" s="102"/>
      <c r="L39" s="103" t="s">
        <v>25</v>
      </c>
      <c r="M39" s="104"/>
      <c r="N39" s="105"/>
      <c r="O39" s="106"/>
      <c r="P39" s="37"/>
      <c r="Q39" s="10"/>
    </row>
    <row r="40" spans="1:17" ht="21">
      <c r="A40" s="70">
        <v>12</v>
      </c>
      <c r="B40" s="71" t="s">
        <v>81</v>
      </c>
      <c r="C40" s="72"/>
      <c r="D40" s="73"/>
      <c r="E40" s="280">
        <v>96637.8</v>
      </c>
      <c r="F40" s="280">
        <v>96637.8</v>
      </c>
      <c r="G40" s="112" t="s">
        <v>19</v>
      </c>
      <c r="H40" s="76" t="s">
        <v>82</v>
      </c>
      <c r="I40" s="280">
        <v>96637.8</v>
      </c>
      <c r="J40" s="76" t="s">
        <v>82</v>
      </c>
      <c r="K40" s="280">
        <v>96637.8</v>
      </c>
      <c r="L40" s="77" t="s">
        <v>21</v>
      </c>
      <c r="M40" s="78"/>
      <c r="N40" s="79"/>
      <c r="O40" s="80"/>
      <c r="P40" s="37"/>
      <c r="Q40" s="10"/>
    </row>
    <row r="41" spans="1:17" ht="21">
      <c r="A41" s="81"/>
      <c r="B41" s="82"/>
      <c r="C41" s="83"/>
      <c r="D41" s="84"/>
      <c r="E41" s="89"/>
      <c r="F41" s="86"/>
      <c r="G41" s="113"/>
      <c r="H41" s="88"/>
      <c r="I41" s="89"/>
      <c r="J41" s="88"/>
      <c r="K41" s="89"/>
      <c r="L41" s="90" t="s">
        <v>23</v>
      </c>
      <c r="M41" s="91"/>
      <c r="N41" s="92" t="s">
        <v>247</v>
      </c>
      <c r="O41" s="93"/>
      <c r="P41" s="37"/>
      <c r="Q41" s="10"/>
    </row>
    <row r="42" spans="1:17" ht="21">
      <c r="A42" s="94"/>
      <c r="B42" s="95"/>
      <c r="C42" s="96"/>
      <c r="D42" s="97"/>
      <c r="E42" s="102"/>
      <c r="F42" s="99"/>
      <c r="G42" s="114"/>
      <c r="H42" s="101"/>
      <c r="I42" s="102"/>
      <c r="J42" s="101"/>
      <c r="K42" s="102"/>
      <c r="L42" s="103" t="s">
        <v>25</v>
      </c>
      <c r="M42" s="104"/>
      <c r="N42" s="105"/>
      <c r="O42" s="106"/>
      <c r="P42" s="37"/>
      <c r="Q42" s="10"/>
    </row>
    <row r="43" spans="1:17" ht="21">
      <c r="A43" s="311"/>
      <c r="B43" s="311"/>
      <c r="C43" s="311"/>
      <c r="D43" s="311"/>
      <c r="E43" s="312"/>
      <c r="F43" s="313"/>
      <c r="G43" s="311"/>
      <c r="H43" s="314"/>
      <c r="I43" s="315">
        <f>SUM(I25:I42)</f>
        <v>223288.8</v>
      </c>
      <c r="J43" s="316"/>
      <c r="K43" s="316"/>
      <c r="L43" s="311"/>
      <c r="M43" s="311"/>
      <c r="N43" s="317"/>
      <c r="O43" s="317"/>
      <c r="P43" s="318"/>
      <c r="Q43" s="10"/>
    </row>
    <row r="44" spans="1:17" ht="21">
      <c r="A44" s="311"/>
      <c r="B44" s="311"/>
      <c r="C44" s="311"/>
      <c r="D44" s="311"/>
      <c r="E44" s="312"/>
      <c r="F44" s="313"/>
      <c r="G44" s="311"/>
      <c r="H44" s="319"/>
      <c r="I44" s="319">
        <f>9000*6</f>
        <v>54000</v>
      </c>
      <c r="J44" s="319"/>
      <c r="K44" s="319"/>
      <c r="L44" s="311"/>
      <c r="M44" s="311"/>
      <c r="N44" s="317"/>
      <c r="O44" s="317"/>
      <c r="P44" s="318"/>
      <c r="Q44" s="10"/>
    </row>
    <row r="45" spans="1:17" ht="21">
      <c r="A45" s="318"/>
      <c r="B45" s="320"/>
      <c r="C45" s="320"/>
      <c r="D45" s="320"/>
      <c r="E45" s="321"/>
      <c r="F45" s="321"/>
      <c r="G45" s="312"/>
      <c r="H45" s="319"/>
      <c r="I45" s="322">
        <f>I43+I44</f>
        <v>277288.8</v>
      </c>
      <c r="J45" s="320"/>
      <c r="K45" s="320"/>
      <c r="L45" s="316"/>
      <c r="M45" s="316"/>
      <c r="N45" s="323"/>
      <c r="O45" s="323"/>
      <c r="P45" s="318"/>
      <c r="Q45" s="10"/>
    </row>
    <row r="46" spans="1:17" ht="26.25">
      <c r="A46" s="15"/>
      <c r="B46" s="30"/>
      <c r="C46" s="30"/>
      <c r="D46" s="30"/>
      <c r="E46" s="12"/>
      <c r="F46" s="17"/>
      <c r="G46" s="18"/>
      <c r="H46" s="31"/>
      <c r="I46" s="31"/>
      <c r="J46" s="31"/>
      <c r="K46" s="31"/>
      <c r="L46" s="28"/>
      <c r="M46" s="28"/>
      <c r="N46" s="32"/>
      <c r="O46" s="32"/>
      <c r="P46" s="13"/>
      <c r="Q46" s="10"/>
    </row>
    <row r="47" spans="1:17" ht="26.25">
      <c r="A47" s="15"/>
      <c r="B47" s="30"/>
      <c r="C47" s="30"/>
      <c r="D47" s="30"/>
      <c r="E47" s="12"/>
      <c r="F47" s="17"/>
      <c r="G47" s="18"/>
      <c r="H47" s="31"/>
      <c r="I47" s="31"/>
      <c r="J47" s="31"/>
      <c r="K47" s="31"/>
      <c r="L47" s="28"/>
      <c r="M47" s="28"/>
      <c r="N47" s="32"/>
      <c r="O47" s="32"/>
      <c r="P47" s="13"/>
      <c r="Q47" s="10"/>
    </row>
    <row r="48" spans="1:17" ht="26.25">
      <c r="A48" s="15"/>
      <c r="B48" s="31"/>
      <c r="C48" s="31"/>
      <c r="D48" s="31"/>
      <c r="E48" s="16"/>
      <c r="F48" s="16"/>
      <c r="G48" s="18"/>
      <c r="H48" s="30"/>
      <c r="I48" s="30"/>
      <c r="J48" s="30"/>
      <c r="K48" s="30"/>
      <c r="L48" s="28"/>
      <c r="M48" s="28"/>
      <c r="N48" s="32"/>
      <c r="O48" s="32"/>
      <c r="P48" s="13"/>
      <c r="Q48" s="10"/>
    </row>
    <row r="49" spans="1:17" ht="26.25">
      <c r="A49" s="15"/>
      <c r="B49" s="30"/>
      <c r="C49" s="30"/>
      <c r="D49" s="30"/>
      <c r="E49" s="12"/>
      <c r="F49" s="17"/>
      <c r="G49" s="18"/>
      <c r="H49" s="31"/>
      <c r="I49" s="31"/>
      <c r="J49" s="31"/>
      <c r="K49" s="31"/>
      <c r="L49" s="28"/>
      <c r="M49" s="28"/>
      <c r="N49" s="32"/>
      <c r="O49" s="32"/>
      <c r="P49" s="13"/>
      <c r="Q49" s="10"/>
    </row>
    <row r="50" spans="1:17" ht="26.25">
      <c r="A50" s="15"/>
      <c r="B50" s="30"/>
      <c r="C50" s="30"/>
      <c r="D50" s="30"/>
      <c r="E50" s="12"/>
      <c r="F50" s="17"/>
      <c r="G50" s="18"/>
      <c r="H50" s="31"/>
      <c r="I50" s="31"/>
      <c r="J50" s="31"/>
      <c r="K50" s="31"/>
      <c r="L50" s="28"/>
      <c r="M50" s="28"/>
      <c r="N50" s="32"/>
      <c r="O50" s="32"/>
      <c r="P50" s="13"/>
      <c r="Q50" s="10"/>
    </row>
    <row r="51" spans="1:17" ht="26.25">
      <c r="A51" s="15"/>
      <c r="B51" s="31"/>
      <c r="C51" s="31"/>
      <c r="D51" s="31"/>
      <c r="E51" s="16"/>
      <c r="F51" s="16"/>
      <c r="G51" s="18"/>
      <c r="H51" s="30"/>
      <c r="I51" s="30"/>
      <c r="J51" s="30"/>
      <c r="K51" s="30"/>
      <c r="L51" s="28"/>
      <c r="M51" s="28"/>
      <c r="N51" s="32"/>
      <c r="O51" s="32"/>
      <c r="P51" s="13"/>
      <c r="Q51" s="10"/>
    </row>
    <row r="52" spans="1:17" ht="23.25">
      <c r="A52" s="15"/>
      <c r="B52" s="30"/>
      <c r="C52" s="30"/>
      <c r="D52" s="30"/>
      <c r="E52" s="12"/>
      <c r="F52" s="17"/>
      <c r="G52" s="18"/>
      <c r="H52" s="31"/>
      <c r="I52" s="31"/>
      <c r="J52" s="31"/>
      <c r="K52" s="31"/>
      <c r="L52" s="28"/>
      <c r="M52" s="28"/>
      <c r="N52" s="32"/>
      <c r="O52" s="32"/>
      <c r="P52" s="13"/>
      <c r="Q52" s="10"/>
    </row>
    <row r="53" spans="1:17" ht="23.25">
      <c r="A53" s="15"/>
      <c r="B53" s="30"/>
      <c r="C53" s="30"/>
      <c r="D53" s="30"/>
      <c r="E53" s="12"/>
      <c r="F53" s="17"/>
      <c r="G53" s="18"/>
      <c r="H53" s="31"/>
      <c r="I53" s="31"/>
      <c r="J53" s="31"/>
      <c r="K53" s="31"/>
      <c r="L53" s="28"/>
      <c r="M53" s="28"/>
      <c r="N53" s="32"/>
      <c r="O53" s="32"/>
      <c r="P53" s="13"/>
      <c r="Q53" s="10"/>
    </row>
    <row r="54" spans="1:17" ht="23.25">
      <c r="A54" s="15"/>
      <c r="B54" s="30"/>
      <c r="C54" s="30"/>
      <c r="D54" s="30"/>
      <c r="E54" s="16"/>
      <c r="F54" s="16"/>
      <c r="G54" s="18"/>
      <c r="H54" s="30"/>
      <c r="I54" s="30"/>
      <c r="J54" s="30"/>
      <c r="K54" s="30"/>
      <c r="L54" s="28"/>
      <c r="M54" s="28"/>
      <c r="N54" s="32"/>
      <c r="O54" s="32"/>
      <c r="P54" s="13"/>
      <c r="Q54" s="10"/>
    </row>
    <row r="55" spans="1:17" ht="23.25">
      <c r="A55" s="15"/>
      <c r="B55" s="30"/>
      <c r="C55" s="30"/>
      <c r="D55" s="30"/>
      <c r="E55" s="12"/>
      <c r="F55" s="17"/>
      <c r="G55" s="18"/>
      <c r="H55" s="31"/>
      <c r="I55" s="31"/>
      <c r="J55" s="31"/>
      <c r="K55" s="31"/>
      <c r="L55" s="28"/>
      <c r="M55" s="28"/>
      <c r="N55" s="32"/>
      <c r="O55" s="32"/>
      <c r="P55" s="13"/>
      <c r="Q55" s="10"/>
    </row>
    <row r="56" spans="1:17" ht="23.25">
      <c r="A56" s="15"/>
      <c r="B56" s="30"/>
      <c r="C56" s="30"/>
      <c r="D56" s="30"/>
      <c r="E56" s="12"/>
      <c r="F56" s="17"/>
      <c r="G56" s="18"/>
      <c r="H56" s="31"/>
      <c r="I56" s="31"/>
      <c r="J56" s="31"/>
      <c r="K56" s="31"/>
      <c r="L56" s="28"/>
      <c r="M56" s="28"/>
      <c r="N56" s="32"/>
      <c r="O56" s="32"/>
      <c r="P56" s="13"/>
      <c r="Q56" s="10"/>
    </row>
    <row r="57" spans="1:17" ht="23.25">
      <c r="A57" s="15"/>
      <c r="B57" s="30"/>
      <c r="C57" s="30"/>
      <c r="D57" s="30"/>
      <c r="E57" s="16"/>
      <c r="F57" s="16"/>
      <c r="G57" s="18"/>
      <c r="H57" s="30"/>
      <c r="I57" s="30"/>
      <c r="J57" s="30"/>
      <c r="K57" s="30"/>
      <c r="L57" s="28"/>
      <c r="M57" s="28"/>
      <c r="N57" s="32"/>
      <c r="O57" s="32"/>
      <c r="P57" s="15"/>
      <c r="Q57" s="10"/>
    </row>
    <row r="58" spans="1:17" ht="23.25">
      <c r="A58" s="15"/>
      <c r="B58" s="30"/>
      <c r="C58" s="30"/>
      <c r="D58" s="30"/>
      <c r="E58" s="12"/>
      <c r="F58" s="17"/>
      <c r="G58" s="18"/>
      <c r="H58" s="31"/>
      <c r="I58" s="31"/>
      <c r="J58" s="31"/>
      <c r="K58" s="31"/>
      <c r="L58" s="28"/>
      <c r="M58" s="28"/>
      <c r="N58" s="32"/>
      <c r="O58" s="32"/>
      <c r="P58" s="15"/>
      <c r="Q58" s="10"/>
    </row>
    <row r="59" spans="1:17" ht="23.25">
      <c r="A59" s="15"/>
      <c r="B59" s="30"/>
      <c r="C59" s="30"/>
      <c r="D59" s="30"/>
      <c r="E59" s="12"/>
      <c r="F59" s="17"/>
      <c r="G59" s="18"/>
      <c r="H59" s="31"/>
      <c r="I59" s="31"/>
      <c r="J59" s="31"/>
      <c r="K59" s="31"/>
      <c r="L59" s="28"/>
      <c r="M59" s="28"/>
      <c r="N59" s="32"/>
      <c r="O59" s="32"/>
      <c r="P59" s="15"/>
      <c r="Q59" s="10"/>
    </row>
    <row r="60" spans="1:17" ht="23.25">
      <c r="A60" s="15"/>
      <c r="B60" s="31"/>
      <c r="C60" s="31"/>
      <c r="D60" s="31"/>
      <c r="E60" s="16"/>
      <c r="F60" s="16"/>
      <c r="G60" s="18"/>
      <c r="H60" s="30"/>
      <c r="I60" s="30"/>
      <c r="J60" s="30"/>
      <c r="K60" s="30"/>
      <c r="L60" s="28"/>
      <c r="M60" s="28"/>
      <c r="N60" s="32"/>
      <c r="O60" s="32"/>
      <c r="P60" s="15"/>
      <c r="Q60" s="10"/>
    </row>
    <row r="61" spans="1:17" ht="23.25">
      <c r="A61" s="15"/>
      <c r="B61" s="30"/>
      <c r="C61" s="30"/>
      <c r="D61" s="30"/>
      <c r="E61" s="12"/>
      <c r="F61" s="17"/>
      <c r="G61" s="18"/>
      <c r="H61" s="31"/>
      <c r="I61" s="31"/>
      <c r="J61" s="31"/>
      <c r="K61" s="31"/>
      <c r="L61" s="28"/>
      <c r="M61" s="28"/>
      <c r="N61" s="32"/>
      <c r="O61" s="32"/>
      <c r="P61" s="15"/>
      <c r="Q61" s="10"/>
    </row>
    <row r="62" spans="1:17" ht="23.25">
      <c r="A62" s="15"/>
      <c r="B62" s="30"/>
      <c r="C62" s="30"/>
      <c r="D62" s="30"/>
      <c r="E62" s="12"/>
      <c r="F62" s="17"/>
      <c r="G62" s="18"/>
      <c r="H62" s="31"/>
      <c r="I62" s="31"/>
      <c r="J62" s="31"/>
      <c r="K62" s="31"/>
      <c r="L62" s="28"/>
      <c r="M62" s="28"/>
      <c r="N62" s="32"/>
      <c r="O62" s="32"/>
      <c r="P62" s="15"/>
      <c r="Q62" s="10"/>
    </row>
    <row r="63" spans="1:17" ht="23.25">
      <c r="A63" s="15"/>
      <c r="B63" s="30"/>
      <c r="C63" s="30"/>
      <c r="D63" s="30"/>
      <c r="E63" s="16"/>
      <c r="F63" s="16"/>
      <c r="G63" s="18"/>
      <c r="H63" s="31"/>
      <c r="I63" s="31"/>
      <c r="J63" s="31"/>
      <c r="K63" s="31"/>
      <c r="L63" s="28"/>
      <c r="M63" s="28"/>
      <c r="N63" s="32"/>
      <c r="O63" s="32"/>
      <c r="P63" s="15"/>
      <c r="Q63" s="10"/>
    </row>
    <row r="64" spans="1:17" ht="23.25">
      <c r="A64" s="15"/>
      <c r="B64" s="30"/>
      <c r="C64" s="30"/>
      <c r="D64" s="30"/>
      <c r="E64" s="12"/>
      <c r="F64" s="17"/>
      <c r="G64" s="18"/>
      <c r="H64" s="31"/>
      <c r="I64" s="31"/>
      <c r="J64" s="31"/>
      <c r="K64" s="31"/>
      <c r="L64" s="28"/>
      <c r="M64" s="28"/>
      <c r="N64" s="32"/>
      <c r="O64" s="32"/>
      <c r="P64" s="15"/>
      <c r="Q64" s="10"/>
    </row>
    <row r="65" spans="1:17" ht="23.25">
      <c r="A65" s="15"/>
      <c r="B65" s="30"/>
      <c r="C65" s="30"/>
      <c r="D65" s="30"/>
      <c r="E65" s="12"/>
      <c r="F65" s="17"/>
      <c r="G65" s="18"/>
      <c r="H65" s="30"/>
      <c r="I65" s="30"/>
      <c r="J65" s="30"/>
      <c r="K65" s="30"/>
      <c r="L65" s="28"/>
      <c r="M65" s="28"/>
      <c r="N65" s="32"/>
      <c r="O65" s="32"/>
      <c r="P65" s="15"/>
      <c r="Q65" s="10"/>
    </row>
    <row r="66" spans="1:17" ht="23.25">
      <c r="A66" s="26"/>
      <c r="B66" s="26"/>
      <c r="C66" s="26"/>
      <c r="D66" s="26"/>
      <c r="E66" s="12"/>
      <c r="F66" s="29"/>
      <c r="G66" s="26"/>
      <c r="H66" s="28"/>
      <c r="I66" s="28"/>
      <c r="J66" s="28"/>
      <c r="K66" s="28"/>
      <c r="L66" s="26"/>
      <c r="M66" s="26"/>
      <c r="N66" s="27"/>
      <c r="O66" s="27"/>
      <c r="P66" s="15"/>
      <c r="Q66" s="10"/>
    </row>
    <row r="67" spans="1:17" ht="23.25">
      <c r="A67" s="26"/>
      <c r="B67" s="26"/>
      <c r="C67" s="26"/>
      <c r="D67" s="26"/>
      <c r="E67" s="12"/>
      <c r="F67" s="29"/>
      <c r="G67" s="26"/>
      <c r="H67" s="28"/>
      <c r="I67" s="28"/>
      <c r="J67" s="14"/>
      <c r="K67" s="14"/>
      <c r="L67" s="26"/>
      <c r="M67" s="26"/>
      <c r="N67" s="27"/>
      <c r="O67" s="27"/>
      <c r="P67" s="15"/>
      <c r="Q67" s="10"/>
    </row>
    <row r="68" spans="1:17" ht="23.25">
      <c r="A68" s="15"/>
      <c r="B68" s="30"/>
      <c r="C68" s="30"/>
      <c r="D68" s="30"/>
      <c r="E68" s="16"/>
      <c r="F68" s="16"/>
      <c r="G68" s="18"/>
      <c r="H68" s="31"/>
      <c r="I68" s="31"/>
      <c r="J68" s="31"/>
      <c r="K68" s="31"/>
      <c r="L68" s="28"/>
      <c r="M68" s="28"/>
      <c r="N68" s="32"/>
      <c r="O68" s="32"/>
      <c r="P68" s="19"/>
      <c r="Q68" s="10"/>
    </row>
    <row r="69" spans="1:17" ht="23.25">
      <c r="A69" s="15"/>
      <c r="B69" s="30"/>
      <c r="C69" s="30"/>
      <c r="D69" s="30"/>
      <c r="E69" s="12"/>
      <c r="F69" s="17"/>
      <c r="G69" s="18"/>
      <c r="H69" s="31"/>
      <c r="I69" s="31"/>
      <c r="J69" s="31"/>
      <c r="K69" s="31"/>
      <c r="L69" s="28"/>
      <c r="M69" s="28"/>
      <c r="N69" s="32"/>
      <c r="O69" s="32"/>
      <c r="P69" s="15"/>
      <c r="Q69" s="10"/>
    </row>
    <row r="70" spans="1:17" ht="23.25">
      <c r="A70" s="15"/>
      <c r="B70" s="30"/>
      <c r="C70" s="30"/>
      <c r="D70" s="30"/>
      <c r="E70" s="12"/>
      <c r="F70" s="17"/>
      <c r="G70" s="18"/>
      <c r="H70" s="31"/>
      <c r="I70" s="31"/>
      <c r="J70" s="31"/>
      <c r="K70" s="31"/>
      <c r="L70" s="28"/>
      <c r="M70" s="28"/>
      <c r="N70" s="32"/>
      <c r="O70" s="32"/>
      <c r="P70" s="15"/>
      <c r="Q70" s="10"/>
    </row>
    <row r="71" spans="1:17" ht="23.25">
      <c r="A71" s="15"/>
      <c r="B71" s="30"/>
      <c r="C71" s="30"/>
      <c r="D71" s="30"/>
      <c r="E71" s="16"/>
      <c r="F71" s="16"/>
      <c r="G71" s="18"/>
      <c r="H71" s="31"/>
      <c r="I71" s="31"/>
      <c r="J71" s="31"/>
      <c r="K71" s="31"/>
      <c r="L71" s="28"/>
      <c r="M71" s="28"/>
      <c r="N71" s="32"/>
      <c r="O71" s="32"/>
      <c r="P71" s="15"/>
      <c r="Q71" s="10"/>
    </row>
    <row r="72" spans="1:17" ht="23.25">
      <c r="A72" s="15"/>
      <c r="B72" s="30"/>
      <c r="C72" s="30"/>
      <c r="D72" s="30"/>
      <c r="E72" s="12"/>
      <c r="F72" s="17"/>
      <c r="G72" s="18"/>
      <c r="H72" s="31"/>
      <c r="I72" s="31"/>
      <c r="J72" s="31"/>
      <c r="K72" s="31"/>
      <c r="L72" s="28"/>
      <c r="M72" s="28"/>
      <c r="N72" s="32"/>
      <c r="O72" s="32"/>
      <c r="P72" s="13"/>
      <c r="Q72" s="10"/>
    </row>
    <row r="73" spans="1:17" ht="23.25">
      <c r="A73" s="15"/>
      <c r="B73" s="30"/>
      <c r="C73" s="30"/>
      <c r="D73" s="30"/>
      <c r="E73" s="12"/>
      <c r="F73" s="17"/>
      <c r="G73" s="18"/>
      <c r="H73" s="31"/>
      <c r="I73" s="31"/>
      <c r="J73" s="31"/>
      <c r="K73" s="31"/>
      <c r="L73" s="28"/>
      <c r="M73" s="28"/>
      <c r="N73" s="32"/>
      <c r="O73" s="32"/>
      <c r="P73" s="13"/>
      <c r="Q73" s="10"/>
    </row>
    <row r="74" spans="1:17" ht="23.25">
      <c r="A74" s="15"/>
      <c r="B74" s="30"/>
      <c r="C74" s="30"/>
      <c r="D74" s="30"/>
      <c r="E74" s="16"/>
      <c r="F74" s="16"/>
      <c r="G74" s="18"/>
      <c r="H74" s="30"/>
      <c r="I74" s="30"/>
      <c r="J74" s="30"/>
      <c r="K74" s="30"/>
      <c r="L74" s="28"/>
      <c r="M74" s="28"/>
      <c r="N74" s="32"/>
      <c r="O74" s="32"/>
      <c r="P74" s="13"/>
      <c r="Q74" s="10"/>
    </row>
    <row r="75" spans="1:17" ht="23.25">
      <c r="A75" s="15"/>
      <c r="B75" s="30"/>
      <c r="C75" s="30"/>
      <c r="D75" s="30"/>
      <c r="E75" s="12"/>
      <c r="F75" s="17"/>
      <c r="G75" s="18"/>
      <c r="H75" s="31"/>
      <c r="I75" s="31"/>
      <c r="J75" s="31"/>
      <c r="K75" s="31"/>
      <c r="L75" s="28"/>
      <c r="M75" s="28"/>
      <c r="N75" s="32"/>
      <c r="O75" s="32"/>
      <c r="P75" s="13"/>
      <c r="Q75" s="10"/>
    </row>
    <row r="76" spans="1:17" ht="23.25">
      <c r="A76" s="15"/>
      <c r="B76" s="30"/>
      <c r="C76" s="30"/>
      <c r="D76" s="30"/>
      <c r="E76" s="12"/>
      <c r="F76" s="17"/>
      <c r="G76" s="18"/>
      <c r="H76" s="31"/>
      <c r="I76" s="31"/>
      <c r="J76" s="31"/>
      <c r="K76" s="31"/>
      <c r="L76" s="28"/>
      <c r="M76" s="28"/>
      <c r="N76" s="32"/>
      <c r="O76" s="32"/>
      <c r="P76" s="13"/>
      <c r="Q76" s="10"/>
    </row>
    <row r="77" spans="1:17" ht="23.25">
      <c r="A77" s="15"/>
      <c r="B77" s="31"/>
      <c r="C77" s="31"/>
      <c r="D77" s="31"/>
      <c r="E77" s="16"/>
      <c r="F77" s="16"/>
      <c r="G77" s="18"/>
      <c r="H77" s="30"/>
      <c r="I77" s="30"/>
      <c r="J77" s="30"/>
      <c r="K77" s="30"/>
      <c r="L77" s="28"/>
      <c r="M77" s="28"/>
      <c r="N77" s="32"/>
      <c r="O77" s="32"/>
      <c r="P77" s="13"/>
      <c r="Q77" s="10"/>
    </row>
    <row r="78" spans="1:17" ht="23.25">
      <c r="A78" s="15"/>
      <c r="B78" s="30"/>
      <c r="C78" s="30"/>
      <c r="D78" s="30"/>
      <c r="E78" s="12"/>
      <c r="F78" s="17"/>
      <c r="G78" s="18"/>
      <c r="H78" s="31"/>
      <c r="I78" s="31"/>
      <c r="J78" s="31"/>
      <c r="K78" s="31"/>
      <c r="L78" s="28"/>
      <c r="M78" s="28"/>
      <c r="N78" s="32"/>
      <c r="O78" s="32"/>
      <c r="P78" s="13"/>
      <c r="Q78" s="10"/>
    </row>
    <row r="79" spans="1:17" ht="23.25">
      <c r="A79" s="15"/>
      <c r="B79" s="30"/>
      <c r="C79" s="30"/>
      <c r="D79" s="30"/>
      <c r="E79" s="12"/>
      <c r="F79" s="17"/>
      <c r="G79" s="18"/>
      <c r="H79" s="31"/>
      <c r="I79" s="31"/>
      <c r="J79" s="31"/>
      <c r="K79" s="31"/>
      <c r="L79" s="28"/>
      <c r="M79" s="28"/>
      <c r="N79" s="32"/>
      <c r="O79" s="32"/>
      <c r="P79" s="13"/>
      <c r="Q79" s="10"/>
    </row>
    <row r="80" spans="1:17" ht="23.25">
      <c r="A80" s="15"/>
      <c r="B80" s="31"/>
      <c r="C80" s="31"/>
      <c r="D80" s="31"/>
      <c r="E80" s="16"/>
      <c r="F80" s="16"/>
      <c r="G80" s="18"/>
      <c r="H80" s="31"/>
      <c r="I80" s="31"/>
      <c r="J80" s="31"/>
      <c r="K80" s="31"/>
      <c r="L80" s="28"/>
      <c r="M80" s="28"/>
      <c r="N80" s="32"/>
      <c r="O80" s="32"/>
      <c r="P80" s="13"/>
      <c r="Q80" s="10"/>
    </row>
    <row r="81" spans="1:17" ht="23.25">
      <c r="A81" s="15"/>
      <c r="B81" s="30"/>
      <c r="C81" s="30"/>
      <c r="D81" s="30"/>
      <c r="E81" s="12"/>
      <c r="F81" s="17"/>
      <c r="G81" s="18"/>
      <c r="H81" s="31"/>
      <c r="I81" s="31"/>
      <c r="J81" s="31"/>
      <c r="K81" s="31"/>
      <c r="L81" s="28"/>
      <c r="M81" s="28"/>
      <c r="N81" s="32"/>
      <c r="O81" s="32"/>
      <c r="P81" s="13"/>
      <c r="Q81" s="10"/>
    </row>
    <row r="82" spans="1:17" ht="23.25">
      <c r="A82" s="15"/>
      <c r="B82" s="30"/>
      <c r="C82" s="30"/>
      <c r="D82" s="30"/>
      <c r="E82" s="12"/>
      <c r="F82" s="17"/>
      <c r="G82" s="18"/>
      <c r="H82" s="31"/>
      <c r="I82" s="31"/>
      <c r="J82" s="31"/>
      <c r="K82" s="31"/>
      <c r="L82" s="28"/>
      <c r="M82" s="28"/>
      <c r="N82" s="32"/>
      <c r="O82" s="32"/>
      <c r="P82" s="13"/>
      <c r="Q82" s="10"/>
    </row>
    <row r="83" spans="1:17" ht="23.25">
      <c r="A83" s="15"/>
      <c r="B83" s="31"/>
      <c r="C83" s="31"/>
      <c r="D83" s="31"/>
      <c r="E83" s="16"/>
      <c r="F83" s="16"/>
      <c r="G83" s="18"/>
      <c r="H83" s="30"/>
      <c r="I83" s="30"/>
      <c r="J83" s="30"/>
      <c r="K83" s="30"/>
      <c r="L83" s="28"/>
      <c r="M83" s="28"/>
      <c r="N83" s="32"/>
      <c r="O83" s="32"/>
      <c r="P83" s="13"/>
      <c r="Q83" s="10"/>
    </row>
    <row r="84" spans="1:17" ht="23.25">
      <c r="A84" s="15"/>
      <c r="B84" s="30"/>
      <c r="C84" s="30"/>
      <c r="D84" s="30"/>
      <c r="E84" s="12"/>
      <c r="F84" s="17"/>
      <c r="G84" s="18"/>
      <c r="H84" s="31"/>
      <c r="I84" s="31"/>
      <c r="J84" s="31"/>
      <c r="K84" s="31"/>
      <c r="L84" s="28"/>
      <c r="M84" s="28"/>
      <c r="N84" s="32"/>
      <c r="O84" s="32"/>
      <c r="P84" s="13"/>
      <c r="Q84" s="10"/>
    </row>
    <row r="85" spans="1:17" ht="23.25">
      <c r="A85" s="15"/>
      <c r="B85" s="30"/>
      <c r="C85" s="30"/>
      <c r="D85" s="30"/>
      <c r="E85" s="12"/>
      <c r="F85" s="17"/>
      <c r="G85" s="18"/>
      <c r="H85" s="31"/>
      <c r="I85" s="31"/>
      <c r="J85" s="31"/>
      <c r="K85" s="31"/>
      <c r="L85" s="28"/>
      <c r="M85" s="28"/>
      <c r="N85" s="32"/>
      <c r="O85" s="32"/>
      <c r="P85" s="13"/>
      <c r="Q85" s="10"/>
    </row>
    <row r="86" spans="1:17" ht="23.25">
      <c r="A86" s="15"/>
      <c r="B86" s="31"/>
      <c r="C86" s="31"/>
      <c r="D86" s="31"/>
      <c r="E86" s="16"/>
      <c r="F86" s="16"/>
      <c r="G86" s="18"/>
      <c r="H86" s="30"/>
      <c r="I86" s="30"/>
      <c r="J86" s="30"/>
      <c r="K86" s="30"/>
      <c r="L86" s="28"/>
      <c r="M86" s="28"/>
      <c r="N86" s="32"/>
      <c r="O86" s="32"/>
      <c r="P86" s="13"/>
      <c r="Q86" s="11"/>
    </row>
    <row r="87" spans="1:17" ht="23.25">
      <c r="A87" s="15"/>
      <c r="B87" s="30"/>
      <c r="C87" s="30"/>
      <c r="D87" s="30"/>
      <c r="E87" s="12"/>
      <c r="F87" s="17"/>
      <c r="G87" s="18"/>
      <c r="H87" s="31"/>
      <c r="I87" s="31"/>
      <c r="J87" s="31"/>
      <c r="K87" s="31"/>
      <c r="L87" s="28"/>
      <c r="M87" s="28"/>
      <c r="N87" s="32"/>
      <c r="O87" s="32"/>
      <c r="P87" s="13"/>
      <c r="Q87" s="7"/>
    </row>
    <row r="88" spans="1:17" ht="23.25">
      <c r="A88" s="15"/>
      <c r="B88" s="30"/>
      <c r="C88" s="30"/>
      <c r="D88" s="30"/>
      <c r="E88" s="12"/>
      <c r="F88" s="17"/>
      <c r="G88" s="18"/>
      <c r="H88" s="31"/>
      <c r="I88" s="31"/>
      <c r="J88" s="31"/>
      <c r="K88" s="31"/>
      <c r="L88" s="28"/>
      <c r="M88" s="28"/>
      <c r="N88" s="32"/>
      <c r="O88" s="32"/>
      <c r="P88" s="13"/>
      <c r="Q88" s="7"/>
    </row>
    <row r="89" spans="1:17" ht="23.25">
      <c r="A89" s="26"/>
      <c r="B89" s="26"/>
      <c r="C89" s="26"/>
      <c r="D89" s="26"/>
      <c r="E89" s="12"/>
      <c r="F89" s="29"/>
      <c r="G89" s="26"/>
      <c r="H89" s="28"/>
      <c r="I89" s="28"/>
      <c r="J89" s="28"/>
      <c r="K89" s="28"/>
      <c r="L89" s="26"/>
      <c r="M89" s="26"/>
      <c r="N89" s="27"/>
      <c r="O89" s="27"/>
      <c r="P89" s="13"/>
      <c r="Q89" s="7"/>
    </row>
    <row r="90" spans="1:17" ht="23.25">
      <c r="A90" s="26"/>
      <c r="B90" s="26"/>
      <c r="C90" s="26"/>
      <c r="D90" s="26"/>
      <c r="E90" s="12"/>
      <c r="F90" s="29"/>
      <c r="G90" s="26"/>
      <c r="H90" s="28"/>
      <c r="I90" s="28"/>
      <c r="J90" s="14"/>
      <c r="K90" s="14"/>
      <c r="L90" s="26"/>
      <c r="M90" s="26"/>
      <c r="N90" s="27"/>
      <c r="O90" s="27"/>
      <c r="P90" s="13"/>
      <c r="Q90" s="7"/>
    </row>
    <row r="91" spans="1:17" ht="23.25">
      <c r="A91" s="15"/>
      <c r="B91" s="30"/>
      <c r="C91" s="30"/>
      <c r="D91" s="30"/>
      <c r="E91" s="16"/>
      <c r="F91" s="16"/>
      <c r="G91" s="18"/>
      <c r="H91" s="30"/>
      <c r="I91" s="30"/>
      <c r="J91" s="30"/>
      <c r="K91" s="30"/>
      <c r="L91" s="28"/>
      <c r="M91" s="28"/>
      <c r="N91" s="32"/>
      <c r="O91" s="32"/>
      <c r="P91" s="13"/>
      <c r="Q91" s="11"/>
    </row>
    <row r="92" spans="1:17" ht="23.25">
      <c r="A92" s="15"/>
      <c r="B92" s="30"/>
      <c r="C92" s="30"/>
      <c r="D92" s="30"/>
      <c r="E92" s="12"/>
      <c r="F92" s="17"/>
      <c r="G92" s="18"/>
      <c r="H92" s="31"/>
      <c r="I92" s="31"/>
      <c r="J92" s="31"/>
      <c r="K92" s="31"/>
      <c r="L92" s="28"/>
      <c r="M92" s="28"/>
      <c r="N92" s="32"/>
      <c r="O92" s="32"/>
      <c r="P92" s="13"/>
      <c r="Q92" s="11"/>
    </row>
    <row r="93" spans="1:17" ht="23.25">
      <c r="A93" s="15"/>
      <c r="B93" s="30"/>
      <c r="C93" s="30"/>
      <c r="D93" s="30"/>
      <c r="E93" s="12"/>
      <c r="F93" s="17"/>
      <c r="G93" s="18"/>
      <c r="H93" s="31"/>
      <c r="I93" s="31"/>
      <c r="J93" s="31"/>
      <c r="K93" s="31"/>
      <c r="L93" s="28"/>
      <c r="M93" s="28"/>
      <c r="N93" s="32"/>
      <c r="O93" s="32"/>
      <c r="P93" s="13"/>
      <c r="Q93" s="11"/>
    </row>
    <row r="94" spans="1:17" ht="23.25">
      <c r="A94" s="15"/>
      <c r="B94" s="30"/>
      <c r="C94" s="30"/>
      <c r="D94" s="30"/>
      <c r="E94" s="16"/>
      <c r="F94" s="16"/>
      <c r="G94" s="18"/>
      <c r="H94" s="31"/>
      <c r="I94" s="31"/>
      <c r="J94" s="31"/>
      <c r="K94" s="31"/>
      <c r="L94" s="28"/>
      <c r="M94" s="28"/>
      <c r="N94" s="32"/>
      <c r="O94" s="32"/>
      <c r="P94" s="13"/>
      <c r="Q94" s="10"/>
    </row>
    <row r="95" spans="1:17" ht="23.25">
      <c r="A95" s="15"/>
      <c r="B95" s="30"/>
      <c r="C95" s="30"/>
      <c r="D95" s="30"/>
      <c r="E95" s="12"/>
      <c r="F95" s="17"/>
      <c r="G95" s="18"/>
      <c r="H95" s="31"/>
      <c r="I95" s="31"/>
      <c r="J95" s="31"/>
      <c r="K95" s="31"/>
      <c r="L95" s="28"/>
      <c r="M95" s="28"/>
      <c r="N95" s="32"/>
      <c r="O95" s="32"/>
      <c r="P95" s="13"/>
      <c r="Q95" s="10"/>
    </row>
    <row r="96" spans="1:17" ht="23.25">
      <c r="A96" s="15"/>
      <c r="B96" s="30"/>
      <c r="C96" s="30"/>
      <c r="D96" s="30"/>
      <c r="E96" s="12"/>
      <c r="F96" s="17"/>
      <c r="G96" s="18"/>
      <c r="H96" s="31"/>
      <c r="I96" s="31"/>
      <c r="J96" s="31"/>
      <c r="K96" s="31"/>
      <c r="L96" s="28"/>
      <c r="M96" s="28"/>
      <c r="N96" s="32"/>
      <c r="O96" s="32"/>
      <c r="P96" s="13"/>
      <c r="Q96" s="10"/>
    </row>
    <row r="97" spans="1:17" ht="23.25">
      <c r="A97" s="15"/>
      <c r="B97" s="30"/>
      <c r="C97" s="30"/>
      <c r="D97" s="30"/>
      <c r="E97" s="16"/>
      <c r="F97" s="16"/>
      <c r="G97" s="18"/>
      <c r="H97" s="31"/>
      <c r="I97" s="31"/>
      <c r="J97" s="31"/>
      <c r="K97" s="31"/>
      <c r="L97" s="28"/>
      <c r="M97" s="28"/>
      <c r="N97" s="32"/>
      <c r="O97" s="32"/>
      <c r="P97" s="13"/>
      <c r="Q97" s="10"/>
    </row>
    <row r="98" spans="1:17" ht="23.25">
      <c r="A98" s="15"/>
      <c r="B98" s="30"/>
      <c r="C98" s="30"/>
      <c r="D98" s="30"/>
      <c r="E98" s="12"/>
      <c r="F98" s="17"/>
      <c r="G98" s="18"/>
      <c r="H98" s="31"/>
      <c r="I98" s="31"/>
      <c r="J98" s="31"/>
      <c r="K98" s="31"/>
      <c r="L98" s="28"/>
      <c r="M98" s="28"/>
      <c r="N98" s="32"/>
      <c r="O98" s="32"/>
      <c r="P98" s="13"/>
      <c r="Q98" s="10"/>
    </row>
    <row r="99" spans="1:17" ht="23.25">
      <c r="A99" s="15"/>
      <c r="B99" s="30"/>
      <c r="C99" s="30"/>
      <c r="D99" s="30"/>
      <c r="E99" s="12"/>
      <c r="F99" s="17"/>
      <c r="G99" s="18"/>
      <c r="H99" s="31"/>
      <c r="I99" s="31"/>
      <c r="J99" s="31"/>
      <c r="K99" s="31"/>
      <c r="L99" s="28"/>
      <c r="M99" s="28"/>
      <c r="N99" s="32"/>
      <c r="O99" s="32"/>
      <c r="P99" s="13"/>
      <c r="Q99" s="10"/>
    </row>
    <row r="100" spans="1:17" ht="23.25">
      <c r="A100" s="15"/>
      <c r="B100" s="31"/>
      <c r="C100" s="31"/>
      <c r="D100" s="31"/>
      <c r="E100" s="16"/>
      <c r="F100" s="16"/>
      <c r="G100" s="18"/>
      <c r="H100" s="31"/>
      <c r="I100" s="31"/>
      <c r="J100" s="31"/>
      <c r="K100" s="31"/>
      <c r="L100" s="28"/>
      <c r="M100" s="28"/>
      <c r="N100" s="32"/>
      <c r="O100" s="32"/>
      <c r="P100" s="13"/>
      <c r="Q100" s="10"/>
    </row>
    <row r="101" spans="1:17" ht="23.25">
      <c r="A101" s="15"/>
      <c r="B101" s="30"/>
      <c r="C101" s="30"/>
      <c r="D101" s="30"/>
      <c r="E101" s="12"/>
      <c r="F101" s="17"/>
      <c r="G101" s="18"/>
      <c r="H101" s="31"/>
      <c r="I101" s="31"/>
      <c r="J101" s="31"/>
      <c r="K101" s="31"/>
      <c r="L101" s="28"/>
      <c r="M101" s="28"/>
      <c r="N101" s="32"/>
      <c r="O101" s="32"/>
      <c r="P101" s="13"/>
      <c r="Q101" s="7"/>
    </row>
    <row r="102" spans="1:17" ht="23.25">
      <c r="A102" s="15"/>
      <c r="B102" s="30"/>
      <c r="C102" s="30"/>
      <c r="D102" s="30"/>
      <c r="E102" s="12"/>
      <c r="F102" s="17"/>
      <c r="G102" s="18"/>
      <c r="H102" s="31"/>
      <c r="I102" s="31"/>
      <c r="J102" s="31"/>
      <c r="K102" s="31"/>
      <c r="L102" s="28"/>
      <c r="M102" s="28"/>
      <c r="N102" s="32"/>
      <c r="O102" s="32"/>
      <c r="P102" s="13"/>
      <c r="Q102" s="7"/>
    </row>
    <row r="103" spans="1:17" ht="23.25">
      <c r="A103" s="15"/>
      <c r="B103" s="31"/>
      <c r="C103" s="31"/>
      <c r="D103" s="31"/>
      <c r="E103" s="16"/>
      <c r="F103" s="16"/>
      <c r="G103" s="18"/>
      <c r="H103" s="31"/>
      <c r="I103" s="31"/>
      <c r="J103" s="31"/>
      <c r="K103" s="31"/>
      <c r="L103" s="28"/>
      <c r="M103" s="28"/>
      <c r="N103" s="32"/>
      <c r="O103" s="32"/>
      <c r="P103" s="13"/>
      <c r="Q103" s="7"/>
    </row>
    <row r="104" spans="1:17" ht="23.25">
      <c r="A104" s="15"/>
      <c r="B104" s="30"/>
      <c r="C104" s="30"/>
      <c r="D104" s="30"/>
      <c r="E104" s="12"/>
      <c r="F104" s="17"/>
      <c r="G104" s="18"/>
      <c r="H104" s="31"/>
      <c r="I104" s="31"/>
      <c r="J104" s="31"/>
      <c r="K104" s="31"/>
      <c r="L104" s="28"/>
      <c r="M104" s="28"/>
      <c r="N104" s="32"/>
      <c r="O104" s="32"/>
      <c r="P104" s="13"/>
      <c r="Q104" s="7"/>
    </row>
    <row r="105" spans="1:17" ht="23.25">
      <c r="A105" s="15"/>
      <c r="B105" s="30"/>
      <c r="C105" s="30"/>
      <c r="D105" s="30"/>
      <c r="E105" s="12"/>
      <c r="F105" s="17"/>
      <c r="G105" s="18"/>
      <c r="H105" s="31"/>
      <c r="I105" s="31"/>
      <c r="J105" s="31"/>
      <c r="K105" s="31"/>
      <c r="L105" s="28"/>
      <c r="M105" s="28"/>
      <c r="N105" s="32"/>
      <c r="O105" s="32"/>
      <c r="P105" s="13"/>
      <c r="Q105" s="7"/>
    </row>
    <row r="106" spans="1:17" ht="23.25">
      <c r="A106" s="15"/>
      <c r="B106" s="31"/>
      <c r="C106" s="31"/>
      <c r="D106" s="31"/>
      <c r="E106" s="16"/>
      <c r="F106" s="16"/>
      <c r="G106" s="18"/>
      <c r="H106" s="30"/>
      <c r="I106" s="30"/>
      <c r="J106" s="30"/>
      <c r="K106" s="30"/>
      <c r="L106" s="28"/>
      <c r="M106" s="28"/>
      <c r="N106" s="32"/>
      <c r="O106" s="32"/>
      <c r="P106" s="13"/>
      <c r="Q106" s="7"/>
    </row>
    <row r="107" spans="1:17" ht="23.25">
      <c r="A107" s="15"/>
      <c r="B107" s="30"/>
      <c r="C107" s="30"/>
      <c r="D107" s="30"/>
      <c r="E107" s="12"/>
      <c r="F107" s="17"/>
      <c r="G107" s="18"/>
      <c r="H107" s="31"/>
      <c r="I107" s="31"/>
      <c r="J107" s="31"/>
      <c r="K107" s="31"/>
      <c r="L107" s="28"/>
      <c r="M107" s="28"/>
      <c r="N107" s="32"/>
      <c r="O107" s="32"/>
      <c r="P107" s="13"/>
      <c r="Q107" s="7"/>
    </row>
    <row r="108" spans="1:17" ht="23.25">
      <c r="A108" s="15"/>
      <c r="B108" s="30"/>
      <c r="C108" s="30"/>
      <c r="D108" s="30"/>
      <c r="E108" s="12"/>
      <c r="F108" s="17"/>
      <c r="G108" s="18"/>
      <c r="H108" s="31"/>
      <c r="I108" s="31"/>
      <c r="J108" s="31"/>
      <c r="K108" s="31"/>
      <c r="L108" s="28"/>
      <c r="M108" s="28"/>
      <c r="N108" s="32"/>
      <c r="O108" s="32"/>
      <c r="P108" s="13"/>
      <c r="Q108" s="7"/>
    </row>
    <row r="109" spans="1:17" ht="23.25">
      <c r="A109" s="15"/>
      <c r="B109" s="31"/>
      <c r="C109" s="31"/>
      <c r="D109" s="31"/>
      <c r="E109" s="16"/>
      <c r="F109" s="16"/>
      <c r="G109" s="18"/>
      <c r="H109" s="30"/>
      <c r="I109" s="30"/>
      <c r="J109" s="30"/>
      <c r="K109" s="30"/>
      <c r="L109" s="28"/>
      <c r="M109" s="28"/>
      <c r="N109" s="32"/>
      <c r="O109" s="32"/>
      <c r="P109" s="13"/>
      <c r="Q109" s="7"/>
    </row>
    <row r="110" spans="1:17" ht="23.25">
      <c r="A110" s="15"/>
      <c r="B110" s="30"/>
      <c r="C110" s="30"/>
      <c r="D110" s="30"/>
      <c r="E110" s="12"/>
      <c r="F110" s="17"/>
      <c r="G110" s="18"/>
      <c r="H110" s="31"/>
      <c r="I110" s="31"/>
      <c r="J110" s="31"/>
      <c r="K110" s="31"/>
      <c r="L110" s="28"/>
      <c r="M110" s="28"/>
      <c r="N110" s="32"/>
      <c r="O110" s="32"/>
      <c r="P110" s="13"/>
      <c r="Q110" s="7"/>
    </row>
    <row r="111" spans="1:17" ht="23.25">
      <c r="A111" s="15"/>
      <c r="B111" s="30"/>
      <c r="C111" s="30"/>
      <c r="D111" s="30"/>
      <c r="E111" s="12"/>
      <c r="F111" s="17"/>
      <c r="G111" s="18"/>
      <c r="H111" s="31"/>
      <c r="I111" s="31"/>
      <c r="J111" s="31"/>
      <c r="K111" s="31"/>
      <c r="L111" s="28"/>
      <c r="M111" s="28"/>
      <c r="N111" s="32"/>
      <c r="O111" s="32"/>
      <c r="P111" s="13"/>
      <c r="Q111" s="7"/>
    </row>
    <row r="112" spans="1:17" ht="23.25">
      <c r="A112" s="26"/>
      <c r="B112" s="26"/>
      <c r="C112" s="26"/>
      <c r="D112" s="26"/>
      <c r="E112" s="12"/>
      <c r="F112" s="29"/>
      <c r="G112" s="26"/>
      <c r="H112" s="28"/>
      <c r="I112" s="28"/>
      <c r="J112" s="28"/>
      <c r="K112" s="28"/>
      <c r="L112" s="26"/>
      <c r="M112" s="26"/>
      <c r="N112" s="27"/>
      <c r="O112" s="27"/>
      <c r="P112" s="13"/>
      <c r="Q112" s="7"/>
    </row>
    <row r="113" spans="1:17" ht="23.25">
      <c r="A113" s="26"/>
      <c r="B113" s="26"/>
      <c r="C113" s="26"/>
      <c r="D113" s="26"/>
      <c r="E113" s="12"/>
      <c r="F113" s="29"/>
      <c r="G113" s="26"/>
      <c r="H113" s="28"/>
      <c r="I113" s="28"/>
      <c r="J113" s="14"/>
      <c r="K113" s="14"/>
      <c r="L113" s="26"/>
      <c r="M113" s="26"/>
      <c r="N113" s="27"/>
      <c r="O113" s="27"/>
      <c r="P113" s="13"/>
      <c r="Q113" s="7"/>
    </row>
    <row r="114" spans="1:17" ht="23.25">
      <c r="A114" s="15"/>
      <c r="B114" s="30"/>
      <c r="C114" s="30"/>
      <c r="D114" s="30"/>
      <c r="E114" s="16"/>
      <c r="F114" s="16"/>
      <c r="G114" s="18"/>
      <c r="H114" s="30"/>
      <c r="I114" s="30"/>
      <c r="J114" s="30"/>
      <c r="K114" s="30"/>
      <c r="L114" s="28"/>
      <c r="M114" s="28"/>
      <c r="N114" s="32"/>
      <c r="O114" s="32"/>
      <c r="P114" s="13"/>
      <c r="Q114" s="7"/>
    </row>
    <row r="115" spans="1:17" ht="23.25">
      <c r="A115" s="15"/>
      <c r="B115" s="30"/>
      <c r="C115" s="30"/>
      <c r="D115" s="30"/>
      <c r="E115" s="12"/>
      <c r="F115" s="17"/>
      <c r="G115" s="18"/>
      <c r="H115" s="31"/>
      <c r="I115" s="31"/>
      <c r="J115" s="31"/>
      <c r="K115" s="31"/>
      <c r="L115" s="28"/>
      <c r="M115" s="28"/>
      <c r="N115" s="32"/>
      <c r="O115" s="32"/>
      <c r="P115" s="13"/>
      <c r="Q115" s="7"/>
    </row>
    <row r="116" spans="1:17" ht="23.25">
      <c r="A116" s="15"/>
      <c r="B116" s="30"/>
      <c r="C116" s="30"/>
      <c r="D116" s="30"/>
      <c r="E116" s="12"/>
      <c r="F116" s="17"/>
      <c r="G116" s="18"/>
      <c r="H116" s="31"/>
      <c r="I116" s="31"/>
      <c r="J116" s="31"/>
      <c r="K116" s="31"/>
      <c r="L116" s="28"/>
      <c r="M116" s="28"/>
      <c r="N116" s="32"/>
      <c r="O116" s="32"/>
      <c r="P116" s="13"/>
      <c r="Q116" s="7"/>
    </row>
    <row r="117" spans="1:17" ht="23.25">
      <c r="A117" s="15"/>
      <c r="B117" s="30"/>
      <c r="C117" s="30"/>
      <c r="D117" s="30"/>
      <c r="E117" s="16"/>
      <c r="F117" s="16"/>
      <c r="G117" s="18"/>
      <c r="H117" s="31"/>
      <c r="I117" s="31"/>
      <c r="J117" s="31"/>
      <c r="K117" s="31"/>
      <c r="L117" s="28"/>
      <c r="M117" s="28"/>
      <c r="N117" s="32"/>
      <c r="O117" s="32"/>
      <c r="P117" s="13"/>
      <c r="Q117" s="7"/>
    </row>
    <row r="118" spans="1:17" ht="23.25">
      <c r="A118" s="15"/>
      <c r="B118" s="30"/>
      <c r="C118" s="30"/>
      <c r="D118" s="30"/>
      <c r="E118" s="12"/>
      <c r="F118" s="17"/>
      <c r="G118" s="18"/>
      <c r="H118" s="31"/>
      <c r="I118" s="31"/>
      <c r="J118" s="31"/>
      <c r="K118" s="31"/>
      <c r="L118" s="28"/>
      <c r="M118" s="28"/>
      <c r="N118" s="32"/>
      <c r="O118" s="32"/>
      <c r="P118" s="13"/>
      <c r="Q118" s="7"/>
    </row>
    <row r="119" spans="1:17" ht="23.25">
      <c r="A119" s="15"/>
      <c r="B119" s="30"/>
      <c r="C119" s="30"/>
      <c r="D119" s="30"/>
      <c r="E119" s="12"/>
      <c r="F119" s="17"/>
      <c r="G119" s="18"/>
      <c r="H119" s="31"/>
      <c r="I119" s="31"/>
      <c r="J119" s="31"/>
      <c r="K119" s="31"/>
      <c r="L119" s="28"/>
      <c r="M119" s="28"/>
      <c r="N119" s="32"/>
      <c r="O119" s="32"/>
      <c r="P119" s="13"/>
      <c r="Q119" s="7"/>
    </row>
    <row r="120" spans="1:17" ht="23.25">
      <c r="A120" s="15"/>
      <c r="B120" s="30"/>
      <c r="C120" s="30"/>
      <c r="D120" s="30"/>
      <c r="E120" s="12"/>
      <c r="F120" s="12"/>
      <c r="G120" s="18"/>
      <c r="H120" s="30"/>
      <c r="I120" s="30"/>
      <c r="J120" s="30"/>
      <c r="K120" s="30"/>
      <c r="L120" s="28"/>
      <c r="M120" s="28"/>
      <c r="N120" s="32"/>
      <c r="O120" s="32"/>
      <c r="P120" s="13"/>
      <c r="Q120" s="7"/>
    </row>
    <row r="121" spans="1:17" ht="23.25">
      <c r="A121" s="15"/>
      <c r="B121" s="30"/>
      <c r="C121" s="30"/>
      <c r="D121" s="30"/>
      <c r="E121" s="12"/>
      <c r="F121" s="17"/>
      <c r="G121" s="18"/>
      <c r="H121" s="31"/>
      <c r="I121" s="31"/>
      <c r="J121" s="31"/>
      <c r="K121" s="31"/>
      <c r="L121" s="28"/>
      <c r="M121" s="28"/>
      <c r="N121" s="32"/>
      <c r="O121" s="32"/>
      <c r="P121" s="13"/>
      <c r="Q121" s="7"/>
    </row>
    <row r="122" spans="1:17" ht="23.25">
      <c r="A122" s="15"/>
      <c r="B122" s="30"/>
      <c r="C122" s="30"/>
      <c r="D122" s="30"/>
      <c r="E122" s="12"/>
      <c r="F122" s="17"/>
      <c r="G122" s="18"/>
      <c r="H122" s="30"/>
      <c r="I122" s="30"/>
      <c r="J122" s="30"/>
      <c r="K122" s="30"/>
      <c r="L122" s="28"/>
      <c r="M122" s="28"/>
      <c r="N122" s="32"/>
      <c r="O122" s="32"/>
      <c r="P122" s="13"/>
      <c r="Q122" s="7"/>
    </row>
    <row r="123" spans="1:17" ht="23.25">
      <c r="A123" s="15"/>
      <c r="B123" s="30"/>
      <c r="C123" s="30"/>
      <c r="D123" s="30"/>
      <c r="E123" s="20"/>
      <c r="F123" s="20"/>
      <c r="G123" s="18"/>
      <c r="H123" s="30"/>
      <c r="I123" s="30"/>
      <c r="J123" s="30"/>
      <c r="K123" s="30"/>
      <c r="L123" s="28"/>
      <c r="M123" s="28"/>
      <c r="N123" s="32"/>
      <c r="O123" s="32"/>
      <c r="P123" s="13"/>
      <c r="Q123" s="7"/>
    </row>
    <row r="124" spans="1:17" ht="23.25">
      <c r="A124" s="15"/>
      <c r="B124" s="30"/>
      <c r="C124" s="30"/>
      <c r="D124" s="30"/>
      <c r="E124" s="12"/>
      <c r="F124" s="17"/>
      <c r="G124" s="18"/>
      <c r="H124" s="31"/>
      <c r="I124" s="31"/>
      <c r="J124" s="31"/>
      <c r="K124" s="31"/>
      <c r="L124" s="28"/>
      <c r="M124" s="28"/>
      <c r="N124" s="32"/>
      <c r="O124" s="32"/>
      <c r="P124" s="13"/>
      <c r="Q124" s="7"/>
    </row>
    <row r="125" spans="1:17" ht="23.25">
      <c r="A125" s="15"/>
      <c r="B125" s="30"/>
      <c r="C125" s="30"/>
      <c r="D125" s="30"/>
      <c r="E125" s="12"/>
      <c r="F125" s="17"/>
      <c r="G125" s="18"/>
      <c r="H125" s="31"/>
      <c r="I125" s="31"/>
      <c r="J125" s="31"/>
      <c r="K125" s="31"/>
      <c r="L125" s="28"/>
      <c r="M125" s="28"/>
      <c r="N125" s="32"/>
      <c r="O125" s="32"/>
      <c r="P125" s="13"/>
      <c r="Q125" s="7"/>
    </row>
    <row r="126" spans="1:17" ht="23.25">
      <c r="A126" s="15"/>
      <c r="B126" s="30"/>
      <c r="C126" s="30"/>
      <c r="D126" s="30"/>
      <c r="E126" s="20"/>
      <c r="F126" s="20"/>
      <c r="G126" s="18"/>
      <c r="H126" s="31"/>
      <c r="I126" s="31"/>
      <c r="J126" s="31"/>
      <c r="K126" s="31"/>
      <c r="L126" s="28"/>
      <c r="M126" s="28"/>
      <c r="N126" s="32"/>
      <c r="O126" s="32"/>
      <c r="P126" s="13"/>
      <c r="Q126" s="7"/>
    </row>
    <row r="127" spans="1:17" ht="23.25">
      <c r="A127" s="15"/>
      <c r="B127" s="30"/>
      <c r="C127" s="30"/>
      <c r="D127" s="30"/>
      <c r="E127" s="12"/>
      <c r="F127" s="17"/>
      <c r="G127" s="18"/>
      <c r="H127" s="31"/>
      <c r="I127" s="31"/>
      <c r="J127" s="31"/>
      <c r="K127" s="31"/>
      <c r="L127" s="28"/>
      <c r="M127" s="28"/>
      <c r="N127" s="32"/>
      <c r="O127" s="32"/>
      <c r="P127" s="13"/>
      <c r="Q127" s="7"/>
    </row>
    <row r="128" spans="1:17" ht="23.25">
      <c r="A128" s="15"/>
      <c r="B128" s="30"/>
      <c r="C128" s="30"/>
      <c r="D128" s="30"/>
      <c r="E128" s="12"/>
      <c r="F128" s="17"/>
      <c r="G128" s="18"/>
      <c r="H128" s="31"/>
      <c r="I128" s="31"/>
      <c r="J128" s="31"/>
      <c r="K128" s="31"/>
      <c r="L128" s="28"/>
      <c r="M128" s="28"/>
      <c r="N128" s="32"/>
      <c r="O128" s="32"/>
      <c r="P128" s="13"/>
      <c r="Q128" s="7"/>
    </row>
    <row r="129" spans="1:17" ht="23.25">
      <c r="A129" s="15"/>
      <c r="B129" s="30"/>
      <c r="C129" s="30"/>
      <c r="D129" s="30"/>
      <c r="E129" s="20"/>
      <c r="F129" s="20"/>
      <c r="G129" s="18"/>
      <c r="H129" s="31"/>
      <c r="I129" s="31"/>
      <c r="J129" s="31"/>
      <c r="K129" s="31"/>
      <c r="L129" s="28"/>
      <c r="M129" s="28"/>
      <c r="N129" s="32"/>
      <c r="O129" s="32"/>
      <c r="P129" s="13"/>
      <c r="Q129" s="7"/>
    </row>
    <row r="130" spans="1:17" ht="23.25">
      <c r="A130" s="15"/>
      <c r="B130" s="30"/>
      <c r="C130" s="30"/>
      <c r="D130" s="30"/>
      <c r="E130" s="12"/>
      <c r="F130" s="17"/>
      <c r="G130" s="18"/>
      <c r="H130" s="31"/>
      <c r="I130" s="31"/>
      <c r="J130" s="31"/>
      <c r="K130" s="31"/>
      <c r="L130" s="28"/>
      <c r="M130" s="28"/>
      <c r="N130" s="32"/>
      <c r="O130" s="32"/>
      <c r="P130" s="13"/>
      <c r="Q130" s="7"/>
    </row>
    <row r="131" spans="1:17" ht="23.25">
      <c r="A131" s="15"/>
      <c r="B131" s="30"/>
      <c r="C131" s="30"/>
      <c r="D131" s="30"/>
      <c r="E131" s="12"/>
      <c r="F131" s="17"/>
      <c r="G131" s="18"/>
      <c r="H131" s="31"/>
      <c r="I131" s="31"/>
      <c r="J131" s="31"/>
      <c r="K131" s="31"/>
      <c r="L131" s="28"/>
      <c r="M131" s="28"/>
      <c r="N131" s="32"/>
      <c r="O131" s="32"/>
      <c r="P131" s="13"/>
      <c r="Q131" s="7"/>
    </row>
    <row r="132" spans="1:17" ht="23.25">
      <c r="A132" s="15"/>
      <c r="B132" s="30"/>
      <c r="C132" s="30"/>
      <c r="D132" s="30"/>
      <c r="E132" s="12"/>
      <c r="F132" s="12"/>
      <c r="G132" s="18"/>
      <c r="H132" s="31"/>
      <c r="I132" s="31"/>
      <c r="J132" s="31"/>
      <c r="K132" s="31"/>
      <c r="L132" s="28"/>
      <c r="M132" s="28"/>
      <c r="N132" s="32"/>
      <c r="O132" s="32"/>
      <c r="P132" s="13"/>
      <c r="Q132" s="7"/>
    </row>
    <row r="133" spans="1:17" ht="23.25">
      <c r="A133" s="15"/>
      <c r="B133" s="30"/>
      <c r="C133" s="30"/>
      <c r="D133" s="30"/>
      <c r="E133" s="12"/>
      <c r="F133" s="17"/>
      <c r="G133" s="18"/>
      <c r="H133" s="31"/>
      <c r="I133" s="31"/>
      <c r="J133" s="31"/>
      <c r="K133" s="31"/>
      <c r="L133" s="28"/>
      <c r="M133" s="28"/>
      <c r="N133" s="32"/>
      <c r="O133" s="32"/>
      <c r="P133" s="13"/>
      <c r="Q133" s="7"/>
    </row>
    <row r="134" spans="1:17" ht="23.25">
      <c r="A134" s="15"/>
      <c r="B134" s="30"/>
      <c r="C134" s="30"/>
      <c r="D134" s="30"/>
      <c r="E134" s="12"/>
      <c r="F134" s="17"/>
      <c r="G134" s="18"/>
      <c r="H134" s="30"/>
      <c r="I134" s="30"/>
      <c r="J134" s="30"/>
      <c r="K134" s="30"/>
      <c r="L134" s="28"/>
      <c r="M134" s="28"/>
      <c r="N134" s="32"/>
      <c r="O134" s="32"/>
      <c r="P134" s="13"/>
      <c r="Q134" s="7"/>
    </row>
    <row r="135" spans="1:17" ht="23.25">
      <c r="A135" s="26"/>
      <c r="B135" s="26"/>
      <c r="C135" s="26"/>
      <c r="D135" s="26"/>
      <c r="E135" s="12"/>
      <c r="F135" s="29"/>
      <c r="G135" s="26"/>
      <c r="H135" s="28"/>
      <c r="I135" s="28"/>
      <c r="J135" s="28"/>
      <c r="K135" s="28"/>
      <c r="L135" s="26"/>
      <c r="M135" s="26"/>
      <c r="N135" s="27"/>
      <c r="O135" s="27"/>
      <c r="P135" s="13"/>
      <c r="Q135" s="7"/>
    </row>
    <row r="136" spans="1:17" ht="23.25">
      <c r="A136" s="26"/>
      <c r="B136" s="26"/>
      <c r="C136" s="26"/>
      <c r="D136" s="26"/>
      <c r="E136" s="12"/>
      <c r="F136" s="29"/>
      <c r="G136" s="26"/>
      <c r="H136" s="28"/>
      <c r="I136" s="28"/>
      <c r="J136" s="14"/>
      <c r="K136" s="14"/>
      <c r="L136" s="26"/>
      <c r="M136" s="26"/>
      <c r="N136" s="27"/>
      <c r="O136" s="27"/>
      <c r="P136" s="13"/>
      <c r="Q136" s="7"/>
    </row>
    <row r="137" spans="1:17" ht="23.25">
      <c r="A137" s="19"/>
      <c r="B137" s="30"/>
      <c r="C137" s="30"/>
      <c r="D137" s="30"/>
      <c r="E137" s="21"/>
      <c r="F137" s="21"/>
      <c r="G137" s="18"/>
      <c r="H137" s="31"/>
      <c r="I137" s="31"/>
      <c r="J137" s="31"/>
      <c r="K137" s="31"/>
      <c r="L137" s="34"/>
      <c r="M137" s="34"/>
      <c r="N137" s="35"/>
      <c r="O137" s="35"/>
      <c r="P137" s="13"/>
      <c r="Q137" s="7"/>
    </row>
    <row r="138" spans="1:17" ht="23.25">
      <c r="A138" s="15"/>
      <c r="B138" s="30"/>
      <c r="C138" s="30"/>
      <c r="D138" s="30"/>
      <c r="E138" s="12"/>
      <c r="F138" s="17"/>
      <c r="G138" s="18"/>
      <c r="H138" s="31"/>
      <c r="I138" s="31"/>
      <c r="J138" s="31"/>
      <c r="K138" s="31"/>
      <c r="L138" s="28"/>
      <c r="M138" s="28"/>
      <c r="N138" s="32"/>
      <c r="O138" s="32"/>
      <c r="P138" s="13"/>
      <c r="Q138" s="7"/>
    </row>
    <row r="139" spans="1:17" ht="23.25">
      <c r="A139" s="15"/>
      <c r="B139" s="30"/>
      <c r="C139" s="30"/>
      <c r="D139" s="30"/>
      <c r="E139" s="12"/>
      <c r="F139" s="17"/>
      <c r="G139" s="18"/>
      <c r="H139" s="30"/>
      <c r="I139" s="30"/>
      <c r="J139" s="30"/>
      <c r="K139" s="30"/>
      <c r="L139" s="28"/>
      <c r="M139" s="28"/>
      <c r="N139" s="32"/>
      <c r="O139" s="32"/>
      <c r="P139" s="13"/>
      <c r="Q139" s="7"/>
    </row>
    <row r="140" spans="1:17" ht="23.25">
      <c r="A140" s="15"/>
      <c r="B140" s="30"/>
      <c r="C140" s="30"/>
      <c r="D140" s="30"/>
      <c r="E140" s="12"/>
      <c r="F140" s="12"/>
      <c r="G140" s="18"/>
      <c r="H140" s="31"/>
      <c r="I140" s="31"/>
      <c r="J140" s="31"/>
      <c r="K140" s="31"/>
      <c r="L140" s="28"/>
      <c r="M140" s="28"/>
      <c r="N140" s="32"/>
      <c r="O140" s="32"/>
      <c r="P140" s="13"/>
      <c r="Q140" s="7"/>
    </row>
    <row r="141" spans="1:17" ht="23.25">
      <c r="A141" s="15"/>
      <c r="B141" s="31"/>
      <c r="C141" s="31"/>
      <c r="D141" s="31"/>
      <c r="E141" s="12"/>
      <c r="F141" s="17"/>
      <c r="G141" s="18"/>
      <c r="H141" s="31"/>
      <c r="I141" s="31"/>
      <c r="J141" s="31"/>
      <c r="K141" s="31"/>
      <c r="L141" s="28"/>
      <c r="M141" s="28"/>
      <c r="N141" s="32"/>
      <c r="O141" s="32"/>
      <c r="P141" s="13"/>
      <c r="Q141" s="7"/>
    </row>
    <row r="142" spans="1:17" ht="23.25">
      <c r="A142" s="15"/>
      <c r="B142" s="28"/>
      <c r="C142" s="28"/>
      <c r="D142" s="28"/>
      <c r="E142" s="12"/>
      <c r="F142" s="17"/>
      <c r="G142" s="18"/>
      <c r="H142" s="28"/>
      <c r="I142" s="28"/>
      <c r="J142" s="28"/>
      <c r="K142" s="28"/>
      <c r="L142" s="28"/>
      <c r="M142" s="28"/>
      <c r="N142" s="32"/>
      <c r="O142" s="32"/>
      <c r="P142" s="13"/>
      <c r="Q142" s="7"/>
    </row>
    <row r="143" spans="1:17" ht="23.25">
      <c r="A143" s="15"/>
      <c r="B143" s="30"/>
      <c r="C143" s="30"/>
      <c r="D143" s="30"/>
      <c r="E143" s="12"/>
      <c r="F143" s="12"/>
      <c r="G143" s="18"/>
      <c r="H143" s="30"/>
      <c r="I143" s="30"/>
      <c r="J143" s="30"/>
      <c r="K143" s="30"/>
      <c r="L143" s="28"/>
      <c r="M143" s="28"/>
      <c r="N143" s="32"/>
      <c r="O143" s="32"/>
      <c r="P143" s="13"/>
      <c r="Q143" s="7"/>
    </row>
    <row r="144" spans="1:17" ht="23.25">
      <c r="A144" s="15"/>
      <c r="B144" s="30"/>
      <c r="C144" s="30"/>
      <c r="D144" s="30"/>
      <c r="E144" s="12"/>
      <c r="F144" s="17"/>
      <c r="G144" s="18"/>
      <c r="H144" s="31"/>
      <c r="I144" s="31"/>
      <c r="J144" s="31"/>
      <c r="K144" s="31"/>
      <c r="L144" s="28"/>
      <c r="M144" s="28"/>
      <c r="N144" s="32"/>
      <c r="O144" s="32"/>
      <c r="P144" s="13"/>
      <c r="Q144" s="7"/>
    </row>
    <row r="145" spans="1:17" ht="23.25">
      <c r="A145" s="15"/>
      <c r="B145" s="30"/>
      <c r="C145" s="30"/>
      <c r="D145" s="30"/>
      <c r="E145" s="12"/>
      <c r="F145" s="17"/>
      <c r="G145" s="18"/>
      <c r="H145" s="30"/>
      <c r="I145" s="30"/>
      <c r="J145" s="30"/>
      <c r="K145" s="30"/>
      <c r="L145" s="28"/>
      <c r="M145" s="28"/>
      <c r="N145" s="32"/>
      <c r="O145" s="32"/>
      <c r="P145" s="13"/>
      <c r="Q145" s="7"/>
    </row>
    <row r="146" spans="1:17" ht="23.25">
      <c r="A146" s="15"/>
      <c r="B146" s="30"/>
      <c r="C146" s="30"/>
      <c r="D146" s="30"/>
      <c r="E146" s="20"/>
      <c r="F146" s="20"/>
      <c r="G146" s="18"/>
      <c r="H146" s="30"/>
      <c r="I146" s="30"/>
      <c r="J146" s="30"/>
      <c r="K146" s="30"/>
      <c r="L146" s="28"/>
      <c r="M146" s="28"/>
      <c r="N146" s="32"/>
      <c r="O146" s="32"/>
      <c r="P146" s="13"/>
      <c r="Q146" s="7"/>
    </row>
    <row r="147" spans="1:17" ht="23.25">
      <c r="A147" s="15"/>
      <c r="B147" s="30"/>
      <c r="C147" s="30"/>
      <c r="D147" s="30"/>
      <c r="E147" s="12"/>
      <c r="F147" s="17"/>
      <c r="G147" s="18"/>
      <c r="H147" s="31"/>
      <c r="I147" s="31"/>
      <c r="J147" s="31"/>
      <c r="K147" s="31"/>
      <c r="L147" s="28"/>
      <c r="M147" s="28"/>
      <c r="N147" s="32"/>
      <c r="O147" s="32"/>
      <c r="P147" s="13"/>
      <c r="Q147" s="7"/>
    </row>
    <row r="148" spans="1:17" ht="23.25">
      <c r="A148" s="15"/>
      <c r="B148" s="30"/>
      <c r="C148" s="30"/>
      <c r="D148" s="30"/>
      <c r="E148" s="12"/>
      <c r="F148" s="17"/>
      <c r="G148" s="18"/>
      <c r="H148" s="31"/>
      <c r="I148" s="31"/>
      <c r="J148" s="31"/>
      <c r="K148" s="31"/>
      <c r="L148" s="28"/>
      <c r="M148" s="28"/>
      <c r="N148" s="32"/>
      <c r="O148" s="32"/>
      <c r="P148" s="13"/>
      <c r="Q148" s="7"/>
    </row>
    <row r="149" spans="1:17" ht="23.25">
      <c r="A149" s="15"/>
      <c r="B149" s="30"/>
      <c r="C149" s="30"/>
      <c r="D149" s="30"/>
      <c r="E149" s="20"/>
      <c r="F149" s="20"/>
      <c r="G149" s="18"/>
      <c r="H149" s="31"/>
      <c r="I149" s="31"/>
      <c r="J149" s="31"/>
      <c r="K149" s="31"/>
      <c r="L149" s="28"/>
      <c r="M149" s="28"/>
      <c r="N149" s="32"/>
      <c r="O149" s="32"/>
      <c r="P149" s="13"/>
      <c r="Q149" s="7"/>
    </row>
    <row r="150" spans="1:17" ht="23.25">
      <c r="A150" s="15"/>
      <c r="B150" s="30"/>
      <c r="C150" s="30"/>
      <c r="D150" s="30"/>
      <c r="E150" s="12"/>
      <c r="F150" s="17"/>
      <c r="G150" s="18"/>
      <c r="H150" s="33"/>
      <c r="I150" s="33"/>
      <c r="J150" s="30"/>
      <c r="K150" s="30"/>
      <c r="L150" s="28"/>
      <c r="M150" s="28"/>
      <c r="N150" s="32"/>
      <c r="O150" s="32"/>
      <c r="P150" s="13"/>
      <c r="Q150" s="7"/>
    </row>
    <row r="151" spans="1:17" ht="23.25">
      <c r="A151" s="15"/>
      <c r="B151" s="30"/>
      <c r="C151" s="30"/>
      <c r="D151" s="30"/>
      <c r="E151" s="12"/>
      <c r="F151" s="17"/>
      <c r="G151" s="18"/>
      <c r="H151" s="30"/>
      <c r="I151" s="30"/>
      <c r="J151" s="30"/>
      <c r="K151" s="30"/>
      <c r="L151" s="28"/>
      <c r="M151" s="28"/>
      <c r="N151" s="32"/>
      <c r="O151" s="32"/>
      <c r="P151" s="13"/>
      <c r="Q151" s="7"/>
    </row>
    <row r="152" spans="1:17" ht="23.25">
      <c r="A152" s="15"/>
      <c r="B152" s="30"/>
      <c r="C152" s="30"/>
      <c r="D152" s="30"/>
      <c r="E152" s="20"/>
      <c r="F152" s="20"/>
      <c r="G152" s="18"/>
      <c r="H152" s="31"/>
      <c r="I152" s="31"/>
      <c r="J152" s="31"/>
      <c r="K152" s="31"/>
      <c r="L152" s="28"/>
      <c r="M152" s="28"/>
      <c r="N152" s="32"/>
      <c r="O152" s="32"/>
      <c r="P152" s="13"/>
      <c r="Q152" s="7"/>
    </row>
    <row r="153" spans="1:17" ht="23.25">
      <c r="A153" s="15"/>
      <c r="B153" s="30"/>
      <c r="C153" s="30"/>
      <c r="D153" s="30"/>
      <c r="E153" s="12"/>
      <c r="F153" s="17"/>
      <c r="G153" s="18"/>
      <c r="H153" s="31"/>
      <c r="I153" s="31"/>
      <c r="J153" s="31"/>
      <c r="K153" s="31"/>
      <c r="L153" s="28"/>
      <c r="M153" s="28"/>
      <c r="N153" s="32"/>
      <c r="O153" s="32"/>
      <c r="P153" s="13"/>
      <c r="Q153" s="7"/>
    </row>
    <row r="154" spans="1:17" ht="23.25">
      <c r="A154" s="15"/>
      <c r="B154" s="30"/>
      <c r="C154" s="30"/>
      <c r="D154" s="30"/>
      <c r="E154" s="12"/>
      <c r="F154" s="17"/>
      <c r="G154" s="18"/>
      <c r="H154" s="31"/>
      <c r="I154" s="31"/>
      <c r="J154" s="31"/>
      <c r="K154" s="31"/>
      <c r="L154" s="28"/>
      <c r="M154" s="28"/>
      <c r="N154" s="32"/>
      <c r="O154" s="32"/>
      <c r="P154" s="13"/>
      <c r="Q154" s="7"/>
    </row>
    <row r="155" spans="1:17" ht="23.25">
      <c r="A155" s="15"/>
      <c r="B155" s="31"/>
      <c r="C155" s="31"/>
      <c r="D155" s="31"/>
      <c r="E155" s="20"/>
      <c r="F155" s="20"/>
      <c r="G155" s="18"/>
      <c r="H155" s="30"/>
      <c r="I155" s="30"/>
      <c r="J155" s="30"/>
      <c r="K155" s="30"/>
      <c r="L155" s="28"/>
      <c r="M155" s="28"/>
      <c r="N155" s="32"/>
      <c r="O155" s="32"/>
      <c r="P155" s="13"/>
      <c r="Q155" s="7"/>
    </row>
    <row r="156" spans="1:17" ht="23.25">
      <c r="A156" s="15"/>
      <c r="B156" s="30"/>
      <c r="C156" s="30"/>
      <c r="D156" s="30"/>
      <c r="E156" s="12"/>
      <c r="F156" s="17"/>
      <c r="G156" s="18"/>
      <c r="H156" s="31"/>
      <c r="I156" s="31"/>
      <c r="J156" s="31"/>
      <c r="K156" s="31"/>
      <c r="L156" s="28"/>
      <c r="M156" s="28"/>
      <c r="N156" s="32"/>
      <c r="O156" s="32"/>
      <c r="P156" s="13"/>
      <c r="Q156" s="7"/>
    </row>
    <row r="157" spans="1:17" ht="23.25">
      <c r="A157" s="15"/>
      <c r="B157" s="30"/>
      <c r="C157" s="30"/>
      <c r="D157" s="30"/>
      <c r="E157" s="12"/>
      <c r="F157" s="17"/>
      <c r="G157" s="18"/>
      <c r="H157" s="31"/>
      <c r="I157" s="31"/>
      <c r="J157" s="31"/>
      <c r="K157" s="31"/>
      <c r="L157" s="28"/>
      <c r="M157" s="28"/>
      <c r="N157" s="32"/>
      <c r="O157" s="32"/>
      <c r="P157" s="13"/>
      <c r="Q157" s="7"/>
    </row>
    <row r="158" spans="1:17" ht="23.25">
      <c r="A158" s="26"/>
      <c r="B158" s="26"/>
      <c r="C158" s="26"/>
      <c r="D158" s="26"/>
      <c r="E158" s="12"/>
      <c r="F158" s="29"/>
      <c r="G158" s="26"/>
      <c r="H158" s="28"/>
      <c r="I158" s="28"/>
      <c r="J158" s="28"/>
      <c r="K158" s="28"/>
      <c r="L158" s="26"/>
      <c r="M158" s="26"/>
      <c r="N158" s="27"/>
      <c r="O158" s="27"/>
      <c r="P158" s="13"/>
      <c r="Q158" s="7"/>
    </row>
    <row r="159" spans="1:17" ht="23.25">
      <c r="A159" s="26"/>
      <c r="B159" s="26"/>
      <c r="C159" s="26"/>
      <c r="D159" s="26"/>
      <c r="E159" s="12"/>
      <c r="F159" s="29"/>
      <c r="G159" s="26"/>
      <c r="H159" s="28"/>
      <c r="I159" s="28"/>
      <c r="J159" s="14"/>
      <c r="K159" s="14"/>
      <c r="L159" s="26"/>
      <c r="M159" s="26"/>
      <c r="N159" s="27"/>
      <c r="O159" s="27"/>
      <c r="P159" s="13"/>
      <c r="Q159" s="7"/>
    </row>
    <row r="160" spans="1:17" ht="23.25">
      <c r="A160" s="3"/>
      <c r="B160" s="24"/>
      <c r="C160" s="24"/>
      <c r="D160" s="24"/>
      <c r="E160" s="4"/>
      <c r="F160" s="4"/>
      <c r="G160" s="8"/>
      <c r="H160" s="25"/>
      <c r="I160" s="25"/>
      <c r="J160" s="25"/>
      <c r="K160" s="25"/>
      <c r="L160" s="22"/>
      <c r="M160" s="22"/>
      <c r="N160" s="23"/>
      <c r="O160" s="23"/>
      <c r="Q160" s="7"/>
    </row>
    <row r="161" spans="1:17" ht="23.25">
      <c r="A161" s="3"/>
      <c r="B161" s="24"/>
      <c r="C161" s="24"/>
      <c r="D161" s="24"/>
      <c r="E161" s="2"/>
      <c r="F161" s="6"/>
      <c r="G161" s="8"/>
      <c r="H161" s="25"/>
      <c r="I161" s="25"/>
      <c r="J161" s="25"/>
      <c r="K161" s="25"/>
      <c r="L161" s="22"/>
      <c r="M161" s="22"/>
      <c r="N161" s="23"/>
      <c r="O161" s="23"/>
      <c r="Q161" s="7"/>
    </row>
    <row r="162" spans="1:17" ht="23.25">
      <c r="A162" s="3"/>
      <c r="B162" s="24"/>
      <c r="C162" s="24"/>
      <c r="D162" s="24"/>
      <c r="E162" s="2"/>
      <c r="F162" s="6"/>
      <c r="G162" s="8"/>
      <c r="H162" s="25"/>
      <c r="I162" s="25"/>
      <c r="J162" s="25"/>
      <c r="K162" s="25"/>
      <c r="L162" s="22"/>
      <c r="M162" s="22"/>
      <c r="N162" s="23"/>
      <c r="O162" s="23"/>
      <c r="Q162" s="7"/>
    </row>
    <row r="163" spans="1:17" ht="23.25">
      <c r="A163" s="3"/>
      <c r="B163" s="24"/>
      <c r="C163" s="24"/>
      <c r="D163" s="24"/>
      <c r="E163" s="4"/>
      <c r="F163" s="4"/>
      <c r="G163" s="8"/>
      <c r="H163" s="24"/>
      <c r="I163" s="24"/>
      <c r="J163" s="24"/>
      <c r="K163" s="24"/>
      <c r="L163" s="22"/>
      <c r="M163" s="22"/>
      <c r="N163" s="23"/>
      <c r="O163" s="23"/>
    </row>
    <row r="164" spans="1:17" ht="23.25">
      <c r="A164" s="3"/>
      <c r="B164" s="24"/>
      <c r="C164" s="24"/>
      <c r="D164" s="24"/>
      <c r="E164" s="2"/>
      <c r="F164" s="6"/>
      <c r="G164" s="8"/>
      <c r="H164" s="25"/>
      <c r="I164" s="25"/>
      <c r="J164" s="25"/>
      <c r="K164" s="25"/>
      <c r="L164" s="22"/>
      <c r="M164" s="22"/>
      <c r="N164" s="23"/>
      <c r="O164" s="23"/>
    </row>
    <row r="165" spans="1:17" ht="23.25">
      <c r="A165" s="3"/>
      <c r="B165" s="24"/>
      <c r="C165" s="24"/>
      <c r="D165" s="24"/>
      <c r="E165" s="2"/>
      <c r="F165" s="6"/>
      <c r="G165" s="8"/>
      <c r="H165" s="25"/>
      <c r="I165" s="25"/>
      <c r="J165" s="25"/>
      <c r="K165" s="25"/>
      <c r="L165" s="22"/>
      <c r="M165" s="22"/>
      <c r="N165" s="23"/>
      <c r="O165" s="23"/>
    </row>
    <row r="166" spans="1:17" ht="23.25">
      <c r="A166" s="3"/>
      <c r="B166" s="24"/>
      <c r="C166" s="24"/>
      <c r="D166" s="24"/>
      <c r="E166" s="4"/>
      <c r="F166" s="4"/>
      <c r="G166" s="8"/>
      <c r="H166" s="24"/>
      <c r="I166" s="24"/>
      <c r="J166" s="24"/>
      <c r="K166" s="24"/>
      <c r="L166" s="22"/>
      <c r="M166" s="22"/>
      <c r="N166" s="23"/>
      <c r="O166" s="23"/>
    </row>
    <row r="167" spans="1:17" ht="23.25">
      <c r="A167" s="3"/>
      <c r="B167" s="24"/>
      <c r="C167" s="24"/>
      <c r="D167" s="24"/>
      <c r="E167" s="2"/>
      <c r="F167" s="6"/>
      <c r="G167" s="8"/>
      <c r="H167" s="25"/>
      <c r="I167" s="25"/>
      <c r="J167" s="25"/>
      <c r="K167" s="25"/>
      <c r="L167" s="22"/>
      <c r="M167" s="22"/>
      <c r="N167" s="23"/>
      <c r="O167" s="23"/>
    </row>
    <row r="168" spans="1:17" ht="23.25">
      <c r="A168" s="3"/>
      <c r="B168" s="24"/>
      <c r="C168" s="24"/>
      <c r="D168" s="24"/>
      <c r="E168" s="2"/>
      <c r="F168" s="6"/>
      <c r="G168" s="8"/>
      <c r="H168" s="25"/>
      <c r="I168" s="25"/>
      <c r="J168" s="25"/>
      <c r="K168" s="25"/>
      <c r="L168" s="22"/>
      <c r="M168" s="22"/>
      <c r="N168" s="23"/>
      <c r="O168" s="23"/>
    </row>
    <row r="169" spans="1:17" ht="23.25">
      <c r="A169" s="3"/>
      <c r="B169" s="24"/>
      <c r="C169" s="24"/>
      <c r="D169" s="24"/>
      <c r="E169" s="4"/>
      <c r="F169" s="4"/>
      <c r="G169" s="8"/>
      <c r="H169" s="24"/>
      <c r="I169" s="24"/>
      <c r="J169" s="24"/>
      <c r="K169" s="24"/>
      <c r="L169" s="22"/>
      <c r="M169" s="22"/>
      <c r="N169" s="23"/>
      <c r="O169" s="23"/>
    </row>
    <row r="170" spans="1:17" ht="23.25">
      <c r="A170" s="3"/>
      <c r="B170" s="24"/>
      <c r="C170" s="24"/>
      <c r="D170" s="24"/>
      <c r="E170" s="2"/>
      <c r="F170" s="6"/>
      <c r="G170" s="8"/>
      <c r="H170" s="25"/>
      <c r="I170" s="25"/>
      <c r="J170" s="25"/>
      <c r="K170" s="25"/>
      <c r="L170" s="22"/>
      <c r="M170" s="22"/>
      <c r="N170" s="23"/>
      <c r="O170" s="23"/>
    </row>
    <row r="171" spans="1:17" ht="23.25">
      <c r="A171" s="3"/>
      <c r="B171" s="24"/>
      <c r="C171" s="24"/>
      <c r="D171" s="24"/>
      <c r="E171" s="2"/>
      <c r="F171" s="6"/>
      <c r="G171" s="8"/>
      <c r="H171" s="25"/>
      <c r="I171" s="25"/>
      <c r="J171" s="25"/>
      <c r="K171" s="25"/>
      <c r="L171" s="22"/>
      <c r="M171" s="22"/>
      <c r="N171" s="23"/>
      <c r="O171" s="23"/>
    </row>
    <row r="172" spans="1:17" ht="23.25">
      <c r="A172" s="3"/>
      <c r="B172" s="24"/>
      <c r="C172" s="24"/>
      <c r="D172" s="24"/>
      <c r="E172" s="4"/>
      <c r="F172" s="4"/>
      <c r="G172" s="8"/>
      <c r="H172" s="24"/>
      <c r="I172" s="24"/>
      <c r="J172" s="24"/>
      <c r="K172" s="24"/>
      <c r="L172" s="22"/>
      <c r="M172" s="22"/>
      <c r="N172" s="23"/>
      <c r="O172" s="23"/>
    </row>
    <row r="173" spans="1:17" ht="23.25">
      <c r="A173" s="3"/>
      <c r="B173" s="24"/>
      <c r="C173" s="24"/>
      <c r="D173" s="24"/>
      <c r="E173" s="2"/>
      <c r="F173" s="6"/>
      <c r="G173" s="8"/>
      <c r="H173" s="25"/>
      <c r="I173" s="25"/>
      <c r="J173" s="25"/>
      <c r="K173" s="25"/>
      <c r="L173" s="22"/>
      <c r="M173" s="22"/>
      <c r="N173" s="23"/>
      <c r="O173" s="23"/>
    </row>
    <row r="174" spans="1:17" ht="23.25">
      <c r="A174" s="3"/>
      <c r="B174" s="24"/>
      <c r="C174" s="24"/>
      <c r="D174" s="24"/>
      <c r="E174" s="2"/>
      <c r="F174" s="6"/>
      <c r="G174" s="8"/>
      <c r="H174" s="25"/>
      <c r="I174" s="25"/>
      <c r="J174" s="25"/>
      <c r="K174" s="25"/>
      <c r="L174" s="22"/>
      <c r="M174" s="22"/>
      <c r="N174" s="23"/>
      <c r="O174" s="23"/>
    </row>
    <row r="175" spans="1:17" ht="23.25">
      <c r="A175" s="3"/>
      <c r="B175" s="24"/>
      <c r="C175" s="24"/>
      <c r="D175" s="24"/>
      <c r="E175" s="4"/>
      <c r="F175" s="4"/>
      <c r="G175" s="8"/>
      <c r="H175" s="24"/>
      <c r="I175" s="24"/>
      <c r="J175" s="24"/>
      <c r="K175" s="24"/>
      <c r="L175" s="22"/>
      <c r="M175" s="22"/>
      <c r="N175" s="23"/>
      <c r="O175" s="23"/>
    </row>
    <row r="176" spans="1:17" ht="23.25">
      <c r="A176" s="3"/>
      <c r="B176" s="24"/>
      <c r="C176" s="24"/>
      <c r="D176" s="24"/>
      <c r="E176" s="2"/>
      <c r="F176" s="6"/>
      <c r="G176" s="8"/>
      <c r="H176" s="25"/>
      <c r="I176" s="25"/>
      <c r="J176" s="25"/>
      <c r="K176" s="25"/>
      <c r="L176" s="22"/>
      <c r="M176" s="22"/>
      <c r="N176" s="23"/>
      <c r="O176" s="23"/>
    </row>
    <row r="177" spans="1:15" ht="23.25">
      <c r="A177" s="3"/>
      <c r="B177" s="24"/>
      <c r="C177" s="24"/>
      <c r="D177" s="24"/>
      <c r="E177" s="2"/>
      <c r="F177" s="6"/>
      <c r="G177" s="8"/>
      <c r="H177" s="25"/>
      <c r="I177" s="25"/>
      <c r="J177" s="25"/>
      <c r="K177" s="25"/>
      <c r="L177" s="22"/>
      <c r="M177" s="22"/>
      <c r="N177" s="23"/>
      <c r="O177" s="23"/>
    </row>
    <row r="178" spans="1:15" ht="23.25">
      <c r="A178" s="3"/>
      <c r="B178" s="24"/>
      <c r="C178" s="24"/>
      <c r="D178" s="24"/>
      <c r="E178" s="4"/>
      <c r="F178" s="4"/>
      <c r="G178" s="8"/>
      <c r="H178" s="24"/>
      <c r="I178" s="24"/>
      <c r="J178" s="24"/>
      <c r="K178" s="24"/>
      <c r="L178" s="22"/>
      <c r="M178" s="22"/>
      <c r="N178" s="23"/>
      <c r="O178" s="23"/>
    </row>
    <row r="179" spans="1:15" ht="23.25">
      <c r="A179" s="3"/>
      <c r="B179" s="24"/>
      <c r="C179" s="24"/>
      <c r="D179" s="24"/>
      <c r="E179" s="2"/>
      <c r="F179" s="6"/>
      <c r="G179" s="8"/>
      <c r="H179" s="25"/>
      <c r="I179" s="25"/>
      <c r="J179" s="25"/>
      <c r="K179" s="25"/>
      <c r="L179" s="22"/>
      <c r="M179" s="22"/>
      <c r="N179" s="23"/>
      <c r="O179" s="23"/>
    </row>
    <row r="180" spans="1:15" ht="23.25">
      <c r="A180" s="3"/>
      <c r="B180" s="24"/>
      <c r="C180" s="24"/>
      <c r="D180" s="24"/>
      <c r="E180" s="2"/>
      <c r="F180" s="6"/>
      <c r="G180" s="8"/>
      <c r="H180" s="25"/>
      <c r="I180" s="25"/>
      <c r="J180" s="25"/>
      <c r="K180" s="25"/>
      <c r="L180" s="22"/>
      <c r="M180" s="22"/>
      <c r="N180" s="23"/>
      <c r="O180" s="23"/>
    </row>
    <row r="181" spans="1: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</sheetData>
  <mergeCells count="800"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  <mergeCell ref="B9:D9"/>
    <mergeCell ref="L9:M9"/>
    <mergeCell ref="N9:O9"/>
    <mergeCell ref="B10:D10"/>
    <mergeCell ref="L10:M10"/>
    <mergeCell ref="N10:O10"/>
    <mergeCell ref="N4:O5"/>
    <mergeCell ref="B7:D7"/>
    <mergeCell ref="L7:M7"/>
    <mergeCell ref="N7:O7"/>
    <mergeCell ref="B8:D8"/>
    <mergeCell ref="L8:M8"/>
    <mergeCell ref="N8:O8"/>
    <mergeCell ref="B13:D13"/>
    <mergeCell ref="L13:M13"/>
    <mergeCell ref="N13:O13"/>
    <mergeCell ref="B14:D14"/>
    <mergeCell ref="L14:M14"/>
    <mergeCell ref="N14:O14"/>
    <mergeCell ref="B11:D11"/>
    <mergeCell ref="L11:M11"/>
    <mergeCell ref="N11:O11"/>
    <mergeCell ref="B12:D12"/>
    <mergeCell ref="L12:M12"/>
    <mergeCell ref="N12:O12"/>
    <mergeCell ref="B17:D17"/>
    <mergeCell ref="L17:M17"/>
    <mergeCell ref="N17:O17"/>
    <mergeCell ref="B18:D18"/>
    <mergeCell ref="L18:M18"/>
    <mergeCell ref="N18:O18"/>
    <mergeCell ref="B15:D15"/>
    <mergeCell ref="L15:M15"/>
    <mergeCell ref="N15:O15"/>
    <mergeCell ref="B16:D16"/>
    <mergeCell ref="L16:M16"/>
    <mergeCell ref="N16:O16"/>
    <mergeCell ref="B21:D21"/>
    <mergeCell ref="L21:M21"/>
    <mergeCell ref="N21:O21"/>
    <mergeCell ref="B19:D19"/>
    <mergeCell ref="L19:M19"/>
    <mergeCell ref="N19:O19"/>
    <mergeCell ref="B20:D20"/>
    <mergeCell ref="L20:M20"/>
    <mergeCell ref="N20:O20"/>
    <mergeCell ref="B24:D24"/>
    <mergeCell ref="L24:M24"/>
    <mergeCell ref="N24:O24"/>
    <mergeCell ref="B25:D25"/>
    <mergeCell ref="L25:M25"/>
    <mergeCell ref="N25:O25"/>
    <mergeCell ref="B22:D22"/>
    <mergeCell ref="L22:M22"/>
    <mergeCell ref="N22:O22"/>
    <mergeCell ref="B23:D23"/>
    <mergeCell ref="L23:M23"/>
    <mergeCell ref="N23:O23"/>
    <mergeCell ref="B28:D28"/>
    <mergeCell ref="L28:M28"/>
    <mergeCell ref="N28:O28"/>
    <mergeCell ref="B29:D29"/>
    <mergeCell ref="L29:M29"/>
    <mergeCell ref="N29:O29"/>
    <mergeCell ref="B26:D26"/>
    <mergeCell ref="L26:M26"/>
    <mergeCell ref="N26:O26"/>
    <mergeCell ref="B27:D27"/>
    <mergeCell ref="L27:M27"/>
    <mergeCell ref="N27:O27"/>
    <mergeCell ref="B32:D32"/>
    <mergeCell ref="L32:M32"/>
    <mergeCell ref="N32:O32"/>
    <mergeCell ref="B33:D33"/>
    <mergeCell ref="L33:M33"/>
    <mergeCell ref="N33:O33"/>
    <mergeCell ref="B30:D30"/>
    <mergeCell ref="L30:M30"/>
    <mergeCell ref="N30:O30"/>
    <mergeCell ref="B31:D31"/>
    <mergeCell ref="L31:M31"/>
    <mergeCell ref="N31:O31"/>
    <mergeCell ref="B36:D36"/>
    <mergeCell ref="L36:M36"/>
    <mergeCell ref="N36:O36"/>
    <mergeCell ref="B37:D37"/>
    <mergeCell ref="L37:M37"/>
    <mergeCell ref="N37:O37"/>
    <mergeCell ref="B34:D34"/>
    <mergeCell ref="L34:M34"/>
    <mergeCell ref="N34:O34"/>
    <mergeCell ref="B35:D35"/>
    <mergeCell ref="L35:M35"/>
    <mergeCell ref="N35:O35"/>
    <mergeCell ref="B40:D40"/>
    <mergeCell ref="L40:M40"/>
    <mergeCell ref="N40:O40"/>
    <mergeCell ref="B41:D41"/>
    <mergeCell ref="L41:M41"/>
    <mergeCell ref="N41:O41"/>
    <mergeCell ref="B38:D38"/>
    <mergeCell ref="L38:M38"/>
    <mergeCell ref="N38:O38"/>
    <mergeCell ref="B39:D39"/>
    <mergeCell ref="L39:M39"/>
    <mergeCell ref="N39:O39"/>
    <mergeCell ref="N43:O44"/>
    <mergeCell ref="B45:D45"/>
    <mergeCell ref="J45:K45"/>
    <mergeCell ref="L45:M45"/>
    <mergeCell ref="N45:O45"/>
    <mergeCell ref="B42:D42"/>
    <mergeCell ref="L42:M42"/>
    <mergeCell ref="N42:O42"/>
    <mergeCell ref="A43:A44"/>
    <mergeCell ref="B43:D44"/>
    <mergeCell ref="F43:F44"/>
    <mergeCell ref="G43:G44"/>
    <mergeCell ref="J43:K43"/>
    <mergeCell ref="L43:M44"/>
    <mergeCell ref="B46:D46"/>
    <mergeCell ref="H46:I46"/>
    <mergeCell ref="J46:K46"/>
    <mergeCell ref="L46:M46"/>
    <mergeCell ref="N46:O46"/>
    <mergeCell ref="B47:D47"/>
    <mergeCell ref="H47:I47"/>
    <mergeCell ref="J47:K47"/>
    <mergeCell ref="L47:M47"/>
    <mergeCell ref="N47:O47"/>
    <mergeCell ref="B48:D48"/>
    <mergeCell ref="H48:I48"/>
    <mergeCell ref="J48:K48"/>
    <mergeCell ref="L48:M48"/>
    <mergeCell ref="N48:O48"/>
    <mergeCell ref="B49:D49"/>
    <mergeCell ref="H49:I49"/>
    <mergeCell ref="J49:K49"/>
    <mergeCell ref="L49:M49"/>
    <mergeCell ref="N49:O49"/>
    <mergeCell ref="B50:D50"/>
    <mergeCell ref="H50:I50"/>
    <mergeCell ref="J50:K50"/>
    <mergeCell ref="L50:M50"/>
    <mergeCell ref="N50:O50"/>
    <mergeCell ref="B51:D51"/>
    <mergeCell ref="H51:I51"/>
    <mergeCell ref="J51:K51"/>
    <mergeCell ref="L51:M51"/>
    <mergeCell ref="N51:O51"/>
    <mergeCell ref="B52:D52"/>
    <mergeCell ref="H52:I52"/>
    <mergeCell ref="J52:K52"/>
    <mergeCell ref="L52:M52"/>
    <mergeCell ref="N52:O52"/>
    <mergeCell ref="B53:D53"/>
    <mergeCell ref="H53:I53"/>
    <mergeCell ref="J53:K53"/>
    <mergeCell ref="L53:M53"/>
    <mergeCell ref="N53:O53"/>
    <mergeCell ref="B54:D54"/>
    <mergeCell ref="H54:I54"/>
    <mergeCell ref="J54:K54"/>
    <mergeCell ref="L54:M54"/>
    <mergeCell ref="N54:O54"/>
    <mergeCell ref="B55:D55"/>
    <mergeCell ref="H55:I55"/>
    <mergeCell ref="J55:K55"/>
    <mergeCell ref="L55:M55"/>
    <mergeCell ref="N55:O55"/>
    <mergeCell ref="B56:D56"/>
    <mergeCell ref="H56:I56"/>
    <mergeCell ref="J56:K56"/>
    <mergeCell ref="L56:M56"/>
    <mergeCell ref="N56:O56"/>
    <mergeCell ref="B57:D57"/>
    <mergeCell ref="H57:I57"/>
    <mergeCell ref="J57:K57"/>
    <mergeCell ref="L57:M57"/>
    <mergeCell ref="N57:O57"/>
    <mergeCell ref="B58:D58"/>
    <mergeCell ref="H58:I58"/>
    <mergeCell ref="J58:K58"/>
    <mergeCell ref="L58:M58"/>
    <mergeCell ref="N58:O58"/>
    <mergeCell ref="B59:D59"/>
    <mergeCell ref="H59:I59"/>
    <mergeCell ref="J59:K59"/>
    <mergeCell ref="L59:M59"/>
    <mergeCell ref="N59:O59"/>
    <mergeCell ref="B60:D60"/>
    <mergeCell ref="H60:I60"/>
    <mergeCell ref="J60:K60"/>
    <mergeCell ref="L60:M60"/>
    <mergeCell ref="N60:O60"/>
    <mergeCell ref="B61:D61"/>
    <mergeCell ref="H61:I61"/>
    <mergeCell ref="J61:K61"/>
    <mergeCell ref="L61:M61"/>
    <mergeCell ref="N61:O61"/>
    <mergeCell ref="B62:D62"/>
    <mergeCell ref="H62:I62"/>
    <mergeCell ref="J62:K62"/>
    <mergeCell ref="L62:M62"/>
    <mergeCell ref="N62:O62"/>
    <mergeCell ref="B63:D63"/>
    <mergeCell ref="H63:I63"/>
    <mergeCell ref="J63:K63"/>
    <mergeCell ref="L63:M63"/>
    <mergeCell ref="N63:O63"/>
    <mergeCell ref="B64:D64"/>
    <mergeCell ref="H64:I64"/>
    <mergeCell ref="J64:K64"/>
    <mergeCell ref="L64:M64"/>
    <mergeCell ref="N64:O64"/>
    <mergeCell ref="B65:D65"/>
    <mergeCell ref="H65:I65"/>
    <mergeCell ref="J65:K65"/>
    <mergeCell ref="L65:M65"/>
    <mergeCell ref="N65:O65"/>
    <mergeCell ref="L66:M67"/>
    <mergeCell ref="N66:O67"/>
    <mergeCell ref="H67:I67"/>
    <mergeCell ref="B68:D68"/>
    <mergeCell ref="H68:I68"/>
    <mergeCell ref="J68:K68"/>
    <mergeCell ref="L68:M68"/>
    <mergeCell ref="N68:O68"/>
    <mergeCell ref="A66:A67"/>
    <mergeCell ref="B66:D67"/>
    <mergeCell ref="F66:F67"/>
    <mergeCell ref="G66:G67"/>
    <mergeCell ref="H66:I66"/>
    <mergeCell ref="J66:K66"/>
    <mergeCell ref="B69:D69"/>
    <mergeCell ref="H69:I69"/>
    <mergeCell ref="J69:K69"/>
    <mergeCell ref="L69:M69"/>
    <mergeCell ref="N69:O69"/>
    <mergeCell ref="B70:D70"/>
    <mergeCell ref="H70:I70"/>
    <mergeCell ref="J70:K70"/>
    <mergeCell ref="L70:M70"/>
    <mergeCell ref="N70:O70"/>
    <mergeCell ref="B71:D71"/>
    <mergeCell ref="H71:I71"/>
    <mergeCell ref="J71:K71"/>
    <mergeCell ref="L71:M71"/>
    <mergeCell ref="N71:O71"/>
    <mergeCell ref="B72:D72"/>
    <mergeCell ref="H72:I72"/>
    <mergeCell ref="J72:K72"/>
    <mergeCell ref="L72:M72"/>
    <mergeCell ref="N72:O72"/>
    <mergeCell ref="B73:D73"/>
    <mergeCell ref="H73:I73"/>
    <mergeCell ref="J73:K73"/>
    <mergeCell ref="L73:M73"/>
    <mergeCell ref="N73:O73"/>
    <mergeCell ref="B74:D74"/>
    <mergeCell ref="H74:I74"/>
    <mergeCell ref="J74:K74"/>
    <mergeCell ref="L74:M74"/>
    <mergeCell ref="N74:O74"/>
    <mergeCell ref="B75:D75"/>
    <mergeCell ref="H75:I75"/>
    <mergeCell ref="J75:K75"/>
    <mergeCell ref="L75:M75"/>
    <mergeCell ref="N75:O75"/>
    <mergeCell ref="B76:D76"/>
    <mergeCell ref="H76:I76"/>
    <mergeCell ref="J76:K76"/>
    <mergeCell ref="L76:M76"/>
    <mergeCell ref="N76:O76"/>
    <mergeCell ref="B77:D77"/>
    <mergeCell ref="H77:I77"/>
    <mergeCell ref="J77:K77"/>
    <mergeCell ref="L77:M77"/>
    <mergeCell ref="N77:O77"/>
    <mergeCell ref="B78:D78"/>
    <mergeCell ref="H78:I78"/>
    <mergeCell ref="J78:K78"/>
    <mergeCell ref="L78:M78"/>
    <mergeCell ref="N78:O78"/>
    <mergeCell ref="B79:D79"/>
    <mergeCell ref="H79:I79"/>
    <mergeCell ref="J79:K79"/>
    <mergeCell ref="L79:M79"/>
    <mergeCell ref="N79:O79"/>
    <mergeCell ref="B80:D80"/>
    <mergeCell ref="H80:I80"/>
    <mergeCell ref="J80:K80"/>
    <mergeCell ref="L80:M80"/>
    <mergeCell ref="N80:O80"/>
    <mergeCell ref="B81:D81"/>
    <mergeCell ref="H81:I81"/>
    <mergeCell ref="J81:K81"/>
    <mergeCell ref="L81:M81"/>
    <mergeCell ref="N81:O81"/>
    <mergeCell ref="B82:D82"/>
    <mergeCell ref="H82:I82"/>
    <mergeCell ref="J82:K82"/>
    <mergeCell ref="L82:M82"/>
    <mergeCell ref="N82:O82"/>
    <mergeCell ref="B83:D83"/>
    <mergeCell ref="H83:I83"/>
    <mergeCell ref="J83:K83"/>
    <mergeCell ref="L83:M83"/>
    <mergeCell ref="N83:O83"/>
    <mergeCell ref="B84:D84"/>
    <mergeCell ref="H84:I84"/>
    <mergeCell ref="J84:K84"/>
    <mergeCell ref="L84:M84"/>
    <mergeCell ref="N84:O84"/>
    <mergeCell ref="B85:D85"/>
    <mergeCell ref="H85:I85"/>
    <mergeCell ref="J85:K85"/>
    <mergeCell ref="L85:M85"/>
    <mergeCell ref="N85:O85"/>
    <mergeCell ref="B86:D86"/>
    <mergeCell ref="H86:I86"/>
    <mergeCell ref="J86:K86"/>
    <mergeCell ref="L86:M86"/>
    <mergeCell ref="N86:O86"/>
    <mergeCell ref="B87:D87"/>
    <mergeCell ref="H87:I87"/>
    <mergeCell ref="J87:K87"/>
    <mergeCell ref="L87:M87"/>
    <mergeCell ref="N87:O87"/>
    <mergeCell ref="B88:D88"/>
    <mergeCell ref="H88:I88"/>
    <mergeCell ref="J88:K88"/>
    <mergeCell ref="L88:M88"/>
    <mergeCell ref="N88:O88"/>
    <mergeCell ref="L89:M90"/>
    <mergeCell ref="N89:O90"/>
    <mergeCell ref="H90:I90"/>
    <mergeCell ref="B91:D91"/>
    <mergeCell ref="H91:I91"/>
    <mergeCell ref="J91:K91"/>
    <mergeCell ref="L91:M91"/>
    <mergeCell ref="N91:O91"/>
    <mergeCell ref="A89:A90"/>
    <mergeCell ref="B89:D90"/>
    <mergeCell ref="F89:F90"/>
    <mergeCell ref="G89:G90"/>
    <mergeCell ref="H89:I89"/>
    <mergeCell ref="J89:K89"/>
    <mergeCell ref="B92:D92"/>
    <mergeCell ref="H92:I92"/>
    <mergeCell ref="J92:K92"/>
    <mergeCell ref="L92:M92"/>
    <mergeCell ref="N92:O92"/>
    <mergeCell ref="B93:D93"/>
    <mergeCell ref="H93:I93"/>
    <mergeCell ref="J93:K93"/>
    <mergeCell ref="L93:M93"/>
    <mergeCell ref="N93:O93"/>
    <mergeCell ref="B94:D94"/>
    <mergeCell ref="H94:I94"/>
    <mergeCell ref="J94:K94"/>
    <mergeCell ref="L94:M94"/>
    <mergeCell ref="N94:O94"/>
    <mergeCell ref="B95:D95"/>
    <mergeCell ref="H95:I95"/>
    <mergeCell ref="J95:K95"/>
    <mergeCell ref="L95:M95"/>
    <mergeCell ref="N95:O95"/>
    <mergeCell ref="B96:D96"/>
    <mergeCell ref="H96:I96"/>
    <mergeCell ref="J96:K96"/>
    <mergeCell ref="L96:M96"/>
    <mergeCell ref="N96:O96"/>
    <mergeCell ref="B97:D97"/>
    <mergeCell ref="H97:I97"/>
    <mergeCell ref="J97:K97"/>
    <mergeCell ref="L97:M97"/>
    <mergeCell ref="N97:O97"/>
    <mergeCell ref="B98:D98"/>
    <mergeCell ref="H98:I98"/>
    <mergeCell ref="J98:K98"/>
    <mergeCell ref="L98:M98"/>
    <mergeCell ref="N98:O98"/>
    <mergeCell ref="B99:D99"/>
    <mergeCell ref="H99:I99"/>
    <mergeCell ref="J99:K99"/>
    <mergeCell ref="L99:M99"/>
    <mergeCell ref="N99:O99"/>
    <mergeCell ref="B100:D100"/>
    <mergeCell ref="H100:I100"/>
    <mergeCell ref="J100:K100"/>
    <mergeCell ref="L100:M100"/>
    <mergeCell ref="N100:O100"/>
    <mergeCell ref="B101:D101"/>
    <mergeCell ref="H101:I101"/>
    <mergeCell ref="J101:K101"/>
    <mergeCell ref="L101:M101"/>
    <mergeCell ref="N101:O101"/>
    <mergeCell ref="B102:D102"/>
    <mergeCell ref="H102:I102"/>
    <mergeCell ref="J102:K102"/>
    <mergeCell ref="L102:M102"/>
    <mergeCell ref="N102:O102"/>
    <mergeCell ref="B103:D103"/>
    <mergeCell ref="H103:I103"/>
    <mergeCell ref="J103:K103"/>
    <mergeCell ref="L103:M103"/>
    <mergeCell ref="N103:O103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6:D106"/>
    <mergeCell ref="H106:I106"/>
    <mergeCell ref="J106:K106"/>
    <mergeCell ref="L106:M106"/>
    <mergeCell ref="N106:O106"/>
    <mergeCell ref="B107:D107"/>
    <mergeCell ref="H107:I107"/>
    <mergeCell ref="J107:K107"/>
    <mergeCell ref="L107:M107"/>
    <mergeCell ref="N107:O107"/>
    <mergeCell ref="B108:D108"/>
    <mergeCell ref="H108:I108"/>
    <mergeCell ref="J108:K108"/>
    <mergeCell ref="L108:M108"/>
    <mergeCell ref="N108:O108"/>
    <mergeCell ref="B109:D109"/>
    <mergeCell ref="H109:I109"/>
    <mergeCell ref="J109:K109"/>
    <mergeCell ref="L109:M109"/>
    <mergeCell ref="N109:O109"/>
    <mergeCell ref="B110:D110"/>
    <mergeCell ref="H110:I110"/>
    <mergeCell ref="J110:K110"/>
    <mergeCell ref="L110:M110"/>
    <mergeCell ref="N110:O110"/>
    <mergeCell ref="B111:D111"/>
    <mergeCell ref="H111:I111"/>
    <mergeCell ref="J111:K111"/>
    <mergeCell ref="L111:M111"/>
    <mergeCell ref="N111:O111"/>
    <mergeCell ref="L112:M113"/>
    <mergeCell ref="N112:O113"/>
    <mergeCell ref="H113:I113"/>
    <mergeCell ref="B114:D114"/>
    <mergeCell ref="H114:I114"/>
    <mergeCell ref="J114:K114"/>
    <mergeCell ref="L114:M114"/>
    <mergeCell ref="N114:O114"/>
    <mergeCell ref="A112:A113"/>
    <mergeCell ref="B112:D113"/>
    <mergeCell ref="F112:F113"/>
    <mergeCell ref="G112:G113"/>
    <mergeCell ref="H112:I112"/>
    <mergeCell ref="J112:K112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L135:M136"/>
    <mergeCell ref="N135:O136"/>
    <mergeCell ref="H136:I136"/>
    <mergeCell ref="B137:D137"/>
    <mergeCell ref="H137:I137"/>
    <mergeCell ref="J137:K137"/>
    <mergeCell ref="L137:M137"/>
    <mergeCell ref="N137:O137"/>
    <mergeCell ref="A135:A136"/>
    <mergeCell ref="B135:D136"/>
    <mergeCell ref="F135:F136"/>
    <mergeCell ref="G135:G136"/>
    <mergeCell ref="H135:I135"/>
    <mergeCell ref="J135:K135"/>
    <mergeCell ref="B138:D138"/>
    <mergeCell ref="H138:I138"/>
    <mergeCell ref="J138:K138"/>
    <mergeCell ref="L138:M138"/>
    <mergeCell ref="N138:O138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41:D141"/>
    <mergeCell ref="H141:I141"/>
    <mergeCell ref="J141:K141"/>
    <mergeCell ref="L141:M141"/>
    <mergeCell ref="N141:O141"/>
    <mergeCell ref="B142:D142"/>
    <mergeCell ref="H142:I142"/>
    <mergeCell ref="J142:K142"/>
    <mergeCell ref="L142:M142"/>
    <mergeCell ref="N142:O142"/>
    <mergeCell ref="B143:D143"/>
    <mergeCell ref="H143:I143"/>
    <mergeCell ref="J143:K143"/>
    <mergeCell ref="L143:M143"/>
    <mergeCell ref="N143:O143"/>
    <mergeCell ref="B144:D144"/>
    <mergeCell ref="H144:I144"/>
    <mergeCell ref="J144:K144"/>
    <mergeCell ref="L144:M144"/>
    <mergeCell ref="N144:O144"/>
    <mergeCell ref="B145:D145"/>
    <mergeCell ref="H145:I145"/>
    <mergeCell ref="J145:K145"/>
    <mergeCell ref="L145:M145"/>
    <mergeCell ref="N145:O145"/>
    <mergeCell ref="B146:D146"/>
    <mergeCell ref="H146:I146"/>
    <mergeCell ref="J146:K146"/>
    <mergeCell ref="L146:M146"/>
    <mergeCell ref="N146:O146"/>
    <mergeCell ref="B147:D147"/>
    <mergeCell ref="H147:I147"/>
    <mergeCell ref="J147:K147"/>
    <mergeCell ref="L147:M147"/>
    <mergeCell ref="N147:O147"/>
    <mergeCell ref="B148:D148"/>
    <mergeCell ref="H148:I148"/>
    <mergeCell ref="J148:K148"/>
    <mergeCell ref="L148:M148"/>
    <mergeCell ref="N148:O148"/>
    <mergeCell ref="B149:D149"/>
    <mergeCell ref="H149:I149"/>
    <mergeCell ref="J149:K149"/>
    <mergeCell ref="L149:M149"/>
    <mergeCell ref="N149:O149"/>
    <mergeCell ref="B150:D150"/>
    <mergeCell ref="H150:I150"/>
    <mergeCell ref="J150:K150"/>
    <mergeCell ref="L150:M150"/>
    <mergeCell ref="N150:O150"/>
    <mergeCell ref="B151:D151"/>
    <mergeCell ref="H151:I151"/>
    <mergeCell ref="J151:K151"/>
    <mergeCell ref="L151:M151"/>
    <mergeCell ref="N151:O151"/>
    <mergeCell ref="B152:D152"/>
    <mergeCell ref="H152:I152"/>
    <mergeCell ref="J152:K152"/>
    <mergeCell ref="L152:M152"/>
    <mergeCell ref="N152:O152"/>
    <mergeCell ref="B153:D153"/>
    <mergeCell ref="H153:I153"/>
    <mergeCell ref="J153:K153"/>
    <mergeCell ref="L153:M153"/>
    <mergeCell ref="N153:O153"/>
    <mergeCell ref="B154:D154"/>
    <mergeCell ref="H154:I154"/>
    <mergeCell ref="J154:K154"/>
    <mergeCell ref="L154:M154"/>
    <mergeCell ref="N154:O154"/>
    <mergeCell ref="B155:D155"/>
    <mergeCell ref="H155:I155"/>
    <mergeCell ref="J155:K155"/>
    <mergeCell ref="L155:M155"/>
    <mergeCell ref="N155:O155"/>
    <mergeCell ref="B156:D156"/>
    <mergeCell ref="H156:I156"/>
    <mergeCell ref="J156:K156"/>
    <mergeCell ref="L156:M156"/>
    <mergeCell ref="N156:O156"/>
    <mergeCell ref="B157:D157"/>
    <mergeCell ref="H157:I157"/>
    <mergeCell ref="J157:K157"/>
    <mergeCell ref="L157:M157"/>
    <mergeCell ref="N157:O157"/>
    <mergeCell ref="L158:M159"/>
    <mergeCell ref="N158:O159"/>
    <mergeCell ref="H159:I159"/>
    <mergeCell ref="B160:D160"/>
    <mergeCell ref="H160:I160"/>
    <mergeCell ref="J160:K160"/>
    <mergeCell ref="L160:M160"/>
    <mergeCell ref="N160:O160"/>
    <mergeCell ref="A158:A159"/>
    <mergeCell ref="B158:D159"/>
    <mergeCell ref="F158:F159"/>
    <mergeCell ref="G158:G159"/>
    <mergeCell ref="H158:I158"/>
    <mergeCell ref="J158:K158"/>
    <mergeCell ref="B161:D161"/>
    <mergeCell ref="H161:I161"/>
    <mergeCell ref="J161:K161"/>
    <mergeCell ref="L161:M161"/>
    <mergeCell ref="N161:O161"/>
    <mergeCell ref="B162:D162"/>
    <mergeCell ref="H162:I162"/>
    <mergeCell ref="J162:K162"/>
    <mergeCell ref="L162:M162"/>
    <mergeCell ref="N162:O162"/>
    <mergeCell ref="B163:D163"/>
    <mergeCell ref="H163:I163"/>
    <mergeCell ref="J163:K163"/>
    <mergeCell ref="L163:M163"/>
    <mergeCell ref="N163:O163"/>
    <mergeCell ref="B164:D164"/>
    <mergeCell ref="H164:I164"/>
    <mergeCell ref="J164:K164"/>
    <mergeCell ref="L164:M164"/>
    <mergeCell ref="N164:O164"/>
    <mergeCell ref="B165:D165"/>
    <mergeCell ref="H165:I165"/>
    <mergeCell ref="J165:K165"/>
    <mergeCell ref="L165:M165"/>
    <mergeCell ref="N165:O165"/>
    <mergeCell ref="B166:D166"/>
    <mergeCell ref="H166:I166"/>
    <mergeCell ref="J166:K166"/>
    <mergeCell ref="L166:M166"/>
    <mergeCell ref="N166:O166"/>
    <mergeCell ref="B167:D167"/>
    <mergeCell ref="H167:I167"/>
    <mergeCell ref="J167:K167"/>
    <mergeCell ref="L167:M167"/>
    <mergeCell ref="N167:O167"/>
    <mergeCell ref="B168:D168"/>
    <mergeCell ref="H168:I168"/>
    <mergeCell ref="J168:K168"/>
    <mergeCell ref="L168:M168"/>
    <mergeCell ref="N168:O168"/>
    <mergeCell ref="B169:D169"/>
    <mergeCell ref="H169:I169"/>
    <mergeCell ref="J169:K169"/>
    <mergeCell ref="L169:M169"/>
    <mergeCell ref="N169:O169"/>
    <mergeCell ref="B170:D170"/>
    <mergeCell ref="H170:I170"/>
    <mergeCell ref="J170:K170"/>
    <mergeCell ref="L170:M170"/>
    <mergeCell ref="N170:O170"/>
    <mergeCell ref="B171:D171"/>
    <mergeCell ref="H171:I171"/>
    <mergeCell ref="J171:K171"/>
    <mergeCell ref="L171:M171"/>
    <mergeCell ref="N171:O171"/>
    <mergeCell ref="B172:D172"/>
    <mergeCell ref="H172:I172"/>
    <mergeCell ref="J172:K172"/>
    <mergeCell ref="L172:M172"/>
    <mergeCell ref="N172:O172"/>
    <mergeCell ref="B173:D173"/>
    <mergeCell ref="H173:I173"/>
    <mergeCell ref="J173:K173"/>
    <mergeCell ref="L173:M173"/>
    <mergeCell ref="N173:O173"/>
    <mergeCell ref="B174:D174"/>
    <mergeCell ref="H174:I174"/>
    <mergeCell ref="J174:K174"/>
    <mergeCell ref="L174:M174"/>
    <mergeCell ref="N174:O174"/>
    <mergeCell ref="B175:D175"/>
    <mergeCell ref="H175:I175"/>
    <mergeCell ref="J175:K175"/>
    <mergeCell ref="L175:M175"/>
    <mergeCell ref="N175:O175"/>
    <mergeCell ref="B176:D176"/>
    <mergeCell ref="H176:I176"/>
    <mergeCell ref="J176:K176"/>
    <mergeCell ref="L176:M176"/>
    <mergeCell ref="N176:O176"/>
    <mergeCell ref="B177:D177"/>
    <mergeCell ref="H177:I177"/>
    <mergeCell ref="J177:K177"/>
    <mergeCell ref="L177:M177"/>
    <mergeCell ref="N177:O177"/>
    <mergeCell ref="B178:D178"/>
    <mergeCell ref="H178:I178"/>
    <mergeCell ref="J178:K178"/>
    <mergeCell ref="L178:M178"/>
    <mergeCell ref="N178:O178"/>
    <mergeCell ref="B179:D179"/>
    <mergeCell ref="H179:I179"/>
    <mergeCell ref="J179:K179"/>
    <mergeCell ref="L179:M179"/>
    <mergeCell ref="N179:O179"/>
    <mergeCell ref="B180:D180"/>
    <mergeCell ref="H180:I180"/>
    <mergeCell ref="J180:K180"/>
    <mergeCell ref="L180:M180"/>
    <mergeCell ref="N180:O180"/>
  </mergeCells>
  <pageMargins left="0.7" right="0.7" top="0.75" bottom="0.75" header="0.3" footer="0.3"/>
  <pageSetup scale="54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81"/>
  <sheetViews>
    <sheetView tabSelected="1" workbookViewId="0">
      <selection activeCell="I70" sqref="I70"/>
    </sheetView>
  </sheetViews>
  <sheetFormatPr defaultRowHeight="20.25"/>
  <cols>
    <col min="1" max="1" width="7.375" style="37" customWidth="1"/>
    <col min="2" max="4" width="9" style="37"/>
    <col min="5" max="5" width="16.5" style="37" customWidth="1"/>
    <col min="6" max="6" width="14" style="37" customWidth="1"/>
    <col min="7" max="7" width="12.375" style="37" customWidth="1"/>
    <col min="8" max="8" width="25.875" style="37" customWidth="1"/>
    <col min="9" max="9" width="14.375" style="37" customWidth="1"/>
    <col min="10" max="10" width="24.5" style="37" customWidth="1"/>
    <col min="11" max="11" width="12.75" style="37" customWidth="1"/>
    <col min="12" max="12" width="9" style="37"/>
    <col min="13" max="13" width="14.625" style="37" customWidth="1"/>
    <col min="14" max="14" width="9" style="37"/>
    <col min="15" max="15" width="14" style="37" customWidth="1"/>
    <col min="16" max="16" width="9" style="37" customWidth="1"/>
    <col min="17" max="16384" width="9" style="37"/>
  </cols>
  <sheetData>
    <row r="1" spans="1:17">
      <c r="A1" s="36" t="s">
        <v>248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Q1" s="129"/>
    </row>
    <row r="2" spans="1:17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Q2" s="304"/>
    </row>
    <row r="3" spans="1:17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Q3" s="304"/>
    </row>
    <row r="4" spans="1:17" ht="24" customHeight="1">
      <c r="A4" s="39" t="s">
        <v>3</v>
      </c>
      <c r="B4" s="40" t="s">
        <v>4</v>
      </c>
      <c r="C4" s="40"/>
      <c r="D4" s="40"/>
      <c r="E4" s="41" t="s">
        <v>5</v>
      </c>
      <c r="F4" s="42" t="s">
        <v>6</v>
      </c>
      <c r="G4" s="43" t="s">
        <v>7</v>
      </c>
      <c r="H4" s="44" t="s">
        <v>8</v>
      </c>
      <c r="I4" s="45"/>
      <c r="J4" s="44" t="s">
        <v>9</v>
      </c>
      <c r="K4" s="45"/>
      <c r="L4" s="46" t="s">
        <v>10</v>
      </c>
      <c r="M4" s="40"/>
      <c r="N4" s="47" t="s">
        <v>11</v>
      </c>
      <c r="O4" s="48"/>
    </row>
    <row r="5" spans="1:17" ht="24.75" customHeight="1">
      <c r="A5" s="49"/>
      <c r="B5" s="50"/>
      <c r="C5" s="50"/>
      <c r="D5" s="50"/>
      <c r="E5" s="51" t="s">
        <v>12</v>
      </c>
      <c r="F5" s="52"/>
      <c r="G5" s="53"/>
      <c r="H5" s="54" t="s">
        <v>13</v>
      </c>
      <c r="I5" s="54" t="s">
        <v>14</v>
      </c>
      <c r="J5" s="54" t="s">
        <v>15</v>
      </c>
      <c r="K5" s="55" t="s">
        <v>16</v>
      </c>
      <c r="L5" s="56"/>
      <c r="M5" s="50"/>
      <c r="N5" s="57"/>
      <c r="O5" s="58"/>
    </row>
    <row r="6" spans="1:17" ht="15.75" customHeight="1">
      <c r="A6" s="59"/>
      <c r="B6" s="60"/>
      <c r="C6" s="60"/>
      <c r="D6" s="60"/>
      <c r="E6" s="61" t="s">
        <v>17</v>
      </c>
      <c r="F6" s="62" t="s">
        <v>17</v>
      </c>
      <c r="G6" s="63"/>
      <c r="H6" s="64"/>
      <c r="I6" s="64" t="s">
        <v>17</v>
      </c>
      <c r="J6" s="65"/>
      <c r="K6" s="64" t="s">
        <v>17</v>
      </c>
      <c r="L6" s="66"/>
      <c r="M6" s="67"/>
      <c r="N6" s="68"/>
      <c r="O6" s="69"/>
    </row>
    <row r="7" spans="1:17">
      <c r="A7" s="70">
        <v>1</v>
      </c>
      <c r="B7" s="71" t="s">
        <v>66</v>
      </c>
      <c r="C7" s="72"/>
      <c r="D7" s="73"/>
      <c r="E7" s="279">
        <v>53700</v>
      </c>
      <c r="F7" s="280">
        <v>53700</v>
      </c>
      <c r="G7" s="75" t="s">
        <v>19</v>
      </c>
      <c r="H7" s="76" t="s">
        <v>67</v>
      </c>
      <c r="I7" s="280">
        <v>53700</v>
      </c>
      <c r="J7" s="76" t="s">
        <v>67</v>
      </c>
      <c r="K7" s="280">
        <v>53700</v>
      </c>
      <c r="L7" s="77" t="s">
        <v>21</v>
      </c>
      <c r="M7" s="78"/>
      <c r="N7" s="79"/>
      <c r="O7" s="80"/>
      <c r="P7" s="37" t="s">
        <v>22</v>
      </c>
      <c r="Q7" s="304"/>
    </row>
    <row r="8" spans="1:17">
      <c r="A8" s="81"/>
      <c r="B8" s="82"/>
      <c r="C8" s="83"/>
      <c r="D8" s="84"/>
      <c r="E8" s="85"/>
      <c r="F8" s="89"/>
      <c r="G8" s="87"/>
      <c r="H8" s="88"/>
      <c r="I8" s="89"/>
      <c r="J8" s="88"/>
      <c r="K8" s="89"/>
      <c r="L8" s="90" t="s">
        <v>23</v>
      </c>
      <c r="M8" s="91"/>
      <c r="N8" s="92" t="s">
        <v>68</v>
      </c>
      <c r="O8" s="93"/>
      <c r="Q8" s="304"/>
    </row>
    <row r="9" spans="1:17">
      <c r="A9" s="94"/>
      <c r="B9" s="95"/>
      <c r="C9" s="96"/>
      <c r="D9" s="97"/>
      <c r="E9" s="98"/>
      <c r="F9" s="102"/>
      <c r="G9" s="100"/>
      <c r="H9" s="101"/>
      <c r="I9" s="102"/>
      <c r="J9" s="101"/>
      <c r="K9" s="102"/>
      <c r="L9" s="103" t="s">
        <v>25</v>
      </c>
      <c r="M9" s="104"/>
      <c r="N9" s="105"/>
      <c r="O9" s="106"/>
      <c r="Q9" s="304"/>
    </row>
    <row r="10" spans="1:17">
      <c r="A10" s="70">
        <v>2</v>
      </c>
      <c r="B10" s="107" t="s">
        <v>78</v>
      </c>
      <c r="C10" s="108"/>
      <c r="D10" s="109"/>
      <c r="E10" s="279">
        <v>53700</v>
      </c>
      <c r="F10" s="280">
        <v>53700</v>
      </c>
      <c r="G10" s="75" t="s">
        <v>19</v>
      </c>
      <c r="H10" s="76" t="s">
        <v>79</v>
      </c>
      <c r="I10" s="280">
        <v>53700</v>
      </c>
      <c r="J10" s="76" t="s">
        <v>79</v>
      </c>
      <c r="K10" s="280">
        <v>53700</v>
      </c>
      <c r="L10" s="77" t="s">
        <v>21</v>
      </c>
      <c r="M10" s="78"/>
      <c r="N10" s="79"/>
      <c r="O10" s="80"/>
      <c r="P10" s="37" t="s">
        <v>22</v>
      </c>
      <c r="Q10" s="304"/>
    </row>
    <row r="11" spans="1:17">
      <c r="A11" s="81"/>
      <c r="B11" s="82"/>
      <c r="C11" s="83"/>
      <c r="D11" s="84"/>
      <c r="E11" s="85"/>
      <c r="F11" s="89"/>
      <c r="G11" s="87"/>
      <c r="H11" s="88"/>
      <c r="I11" s="89"/>
      <c r="J11" s="88"/>
      <c r="K11" s="89"/>
      <c r="L11" s="90" t="s">
        <v>23</v>
      </c>
      <c r="M11" s="91"/>
      <c r="N11" s="92" t="s">
        <v>80</v>
      </c>
      <c r="O11" s="93"/>
      <c r="Q11" s="304"/>
    </row>
    <row r="12" spans="1:17">
      <c r="A12" s="94"/>
      <c r="B12" s="95"/>
      <c r="C12" s="96"/>
      <c r="D12" s="97"/>
      <c r="E12" s="85"/>
      <c r="F12" s="89"/>
      <c r="G12" s="100"/>
      <c r="H12" s="101"/>
      <c r="I12" s="89"/>
      <c r="J12" s="101"/>
      <c r="K12" s="89"/>
      <c r="L12" s="103" t="s">
        <v>25</v>
      </c>
      <c r="M12" s="104"/>
      <c r="N12" s="105"/>
      <c r="O12" s="106"/>
      <c r="Q12" s="304"/>
    </row>
    <row r="13" spans="1:17">
      <c r="A13" s="70">
        <v>3</v>
      </c>
      <c r="B13" s="71" t="s">
        <v>72</v>
      </c>
      <c r="C13" s="72"/>
      <c r="D13" s="73"/>
      <c r="E13" s="279">
        <v>53700</v>
      </c>
      <c r="F13" s="280">
        <v>53700</v>
      </c>
      <c r="G13" s="75" t="s">
        <v>19</v>
      </c>
      <c r="H13" s="76" t="s">
        <v>73</v>
      </c>
      <c r="I13" s="280">
        <v>53700</v>
      </c>
      <c r="J13" s="76" t="s">
        <v>73</v>
      </c>
      <c r="K13" s="280">
        <v>53700</v>
      </c>
      <c r="L13" s="77" t="s">
        <v>21</v>
      </c>
      <c r="M13" s="78"/>
      <c r="N13" s="79"/>
      <c r="O13" s="80"/>
      <c r="Q13" s="304"/>
    </row>
    <row r="14" spans="1:17">
      <c r="A14" s="81"/>
      <c r="B14" s="82"/>
      <c r="C14" s="83"/>
      <c r="D14" s="84"/>
      <c r="E14" s="85"/>
      <c r="F14" s="89"/>
      <c r="G14" s="87"/>
      <c r="H14" s="88"/>
      <c r="I14" s="89"/>
      <c r="J14" s="88"/>
      <c r="K14" s="89"/>
      <c r="L14" s="90" t="s">
        <v>23</v>
      </c>
      <c r="M14" s="91"/>
      <c r="N14" s="92" t="s">
        <v>74</v>
      </c>
      <c r="O14" s="93"/>
      <c r="Q14" s="304"/>
    </row>
    <row r="15" spans="1:17">
      <c r="A15" s="94"/>
      <c r="B15" s="95"/>
      <c r="C15" s="96"/>
      <c r="D15" s="97"/>
      <c r="E15" s="85"/>
      <c r="F15" s="89"/>
      <c r="G15" s="100"/>
      <c r="H15" s="101"/>
      <c r="I15" s="89"/>
      <c r="J15" s="101"/>
      <c r="K15" s="89"/>
      <c r="L15" s="103" t="s">
        <v>25</v>
      </c>
      <c r="M15" s="104"/>
      <c r="N15" s="105"/>
      <c r="O15" s="106"/>
      <c r="Q15" s="304"/>
    </row>
    <row r="16" spans="1:17">
      <c r="A16" s="70">
        <v>4</v>
      </c>
      <c r="B16" s="71" t="s">
        <v>249</v>
      </c>
      <c r="C16" s="72"/>
      <c r="D16" s="73"/>
      <c r="E16" s="279">
        <v>12900</v>
      </c>
      <c r="F16" s="280">
        <v>12900</v>
      </c>
      <c r="G16" s="75" t="s">
        <v>19</v>
      </c>
      <c r="H16" s="76" t="s">
        <v>113</v>
      </c>
      <c r="I16" s="280">
        <v>12900</v>
      </c>
      <c r="J16" s="76" t="s">
        <v>113</v>
      </c>
      <c r="K16" s="280">
        <v>12900</v>
      </c>
      <c r="L16" s="77" t="s">
        <v>21</v>
      </c>
      <c r="M16" s="78"/>
      <c r="N16" s="79"/>
      <c r="O16" s="80"/>
      <c r="Q16" s="304"/>
    </row>
    <row r="17" spans="1:17">
      <c r="A17" s="81"/>
      <c r="B17" s="82"/>
      <c r="C17" s="83"/>
      <c r="D17" s="84"/>
      <c r="E17" s="85"/>
      <c r="F17" s="89"/>
      <c r="G17" s="87"/>
      <c r="H17" s="88"/>
      <c r="I17" s="89"/>
      <c r="J17" s="88"/>
      <c r="K17" s="89"/>
      <c r="L17" s="90" t="s">
        <v>23</v>
      </c>
      <c r="M17" s="91"/>
      <c r="N17" s="92" t="s">
        <v>250</v>
      </c>
      <c r="O17" s="93"/>
      <c r="Q17" s="304"/>
    </row>
    <row r="18" spans="1:17">
      <c r="A18" s="94"/>
      <c r="B18" s="95"/>
      <c r="C18" s="96"/>
      <c r="D18" s="97"/>
      <c r="E18" s="98"/>
      <c r="F18" s="102"/>
      <c r="G18" s="100"/>
      <c r="H18" s="101"/>
      <c r="I18" s="102"/>
      <c r="J18" s="101"/>
      <c r="K18" s="102"/>
      <c r="L18" s="103" t="s">
        <v>25</v>
      </c>
      <c r="M18" s="104"/>
      <c r="N18" s="105"/>
      <c r="O18" s="106"/>
      <c r="Q18" s="304"/>
    </row>
    <row r="19" spans="1:17">
      <c r="A19" s="70">
        <v>5</v>
      </c>
      <c r="B19" s="107" t="s">
        <v>75</v>
      </c>
      <c r="C19" s="108"/>
      <c r="D19" s="109"/>
      <c r="E19" s="279">
        <v>53700</v>
      </c>
      <c r="F19" s="280">
        <v>53700</v>
      </c>
      <c r="G19" s="75" t="s">
        <v>19</v>
      </c>
      <c r="H19" s="76" t="s">
        <v>76</v>
      </c>
      <c r="I19" s="280">
        <v>53700</v>
      </c>
      <c r="J19" s="76" t="s">
        <v>76</v>
      </c>
      <c r="K19" s="280">
        <v>53700</v>
      </c>
      <c r="L19" s="77" t="s">
        <v>21</v>
      </c>
      <c r="M19" s="78"/>
      <c r="N19" s="79"/>
      <c r="O19" s="80"/>
      <c r="Q19" s="304"/>
    </row>
    <row r="20" spans="1:17">
      <c r="A20" s="81"/>
      <c r="B20" s="82"/>
      <c r="C20" s="83"/>
      <c r="D20" s="84"/>
      <c r="E20" s="85"/>
      <c r="F20" s="89"/>
      <c r="G20" s="87"/>
      <c r="H20" s="88"/>
      <c r="I20" s="89"/>
      <c r="J20" s="88"/>
      <c r="K20" s="89"/>
      <c r="L20" s="90" t="s">
        <v>23</v>
      </c>
      <c r="M20" s="91"/>
      <c r="N20" s="92" t="s">
        <v>77</v>
      </c>
      <c r="O20" s="93"/>
      <c r="Q20" s="304"/>
    </row>
    <row r="21" spans="1:17">
      <c r="A21" s="94"/>
      <c r="B21" s="95"/>
      <c r="C21" s="96"/>
      <c r="D21" s="97"/>
      <c r="E21" s="98"/>
      <c r="F21" s="102"/>
      <c r="G21" s="100"/>
      <c r="H21" s="101"/>
      <c r="I21" s="102"/>
      <c r="J21" s="101"/>
      <c r="K21" s="102"/>
      <c r="L21" s="103" t="s">
        <v>25</v>
      </c>
      <c r="M21" s="104"/>
      <c r="N21" s="105"/>
      <c r="O21" s="106"/>
      <c r="Q21" s="304"/>
    </row>
    <row r="22" spans="1:17">
      <c r="A22" s="70">
        <v>6</v>
      </c>
      <c r="B22" s="71" t="s">
        <v>62</v>
      </c>
      <c r="C22" s="72"/>
      <c r="D22" s="73"/>
      <c r="E22" s="279">
        <v>53700</v>
      </c>
      <c r="F22" s="280">
        <v>53700</v>
      </c>
      <c r="G22" s="75" t="s">
        <v>19</v>
      </c>
      <c r="H22" s="324" t="s">
        <v>63</v>
      </c>
      <c r="I22" s="325">
        <v>53700</v>
      </c>
      <c r="J22" s="76" t="s">
        <v>63</v>
      </c>
      <c r="K22" s="280">
        <v>53700</v>
      </c>
      <c r="L22" s="77" t="s">
        <v>21</v>
      </c>
      <c r="M22" s="78"/>
      <c r="N22" s="79"/>
      <c r="O22" s="80"/>
      <c r="Q22" s="305"/>
    </row>
    <row r="23" spans="1:17">
      <c r="A23" s="81"/>
      <c r="B23" s="82" t="s">
        <v>64</v>
      </c>
      <c r="C23" s="83"/>
      <c r="D23" s="84"/>
      <c r="E23" s="85"/>
      <c r="F23" s="89"/>
      <c r="G23" s="87"/>
      <c r="H23" s="326"/>
      <c r="I23" s="85"/>
      <c r="J23" s="88"/>
      <c r="K23" s="89"/>
      <c r="L23" s="90" t="s">
        <v>23</v>
      </c>
      <c r="M23" s="91"/>
      <c r="N23" s="92" t="s">
        <v>65</v>
      </c>
      <c r="O23" s="93"/>
      <c r="Q23" s="305"/>
    </row>
    <row r="24" spans="1:17">
      <c r="A24" s="94"/>
      <c r="B24" s="95"/>
      <c r="C24" s="96"/>
      <c r="D24" s="97"/>
      <c r="E24" s="98"/>
      <c r="F24" s="102"/>
      <c r="G24" s="100"/>
      <c r="H24" s="115"/>
      <c r="I24" s="98"/>
      <c r="J24" s="101"/>
      <c r="K24" s="102"/>
      <c r="L24" s="103" t="s">
        <v>25</v>
      </c>
      <c r="M24" s="104"/>
      <c r="N24" s="105"/>
      <c r="O24" s="106"/>
      <c r="Q24" s="305"/>
    </row>
    <row r="25" spans="1:17">
      <c r="A25" s="70">
        <v>7</v>
      </c>
      <c r="B25" s="71" t="s">
        <v>69</v>
      </c>
      <c r="C25" s="72"/>
      <c r="D25" s="73"/>
      <c r="E25" s="279">
        <v>53700</v>
      </c>
      <c r="F25" s="280">
        <v>53700</v>
      </c>
      <c r="G25" s="75" t="s">
        <v>19</v>
      </c>
      <c r="H25" s="324" t="s">
        <v>70</v>
      </c>
      <c r="I25" s="325">
        <v>53700</v>
      </c>
      <c r="J25" s="76" t="s">
        <v>70</v>
      </c>
      <c r="K25" s="280">
        <v>53700</v>
      </c>
      <c r="L25" s="77" t="s">
        <v>21</v>
      </c>
      <c r="M25" s="78"/>
      <c r="N25" s="79"/>
      <c r="O25" s="80"/>
      <c r="Q25" s="305"/>
    </row>
    <row r="26" spans="1:17">
      <c r="A26" s="81"/>
      <c r="B26" s="82"/>
      <c r="C26" s="83"/>
      <c r="D26" s="84"/>
      <c r="E26" s="85"/>
      <c r="F26" s="89"/>
      <c r="G26" s="87"/>
      <c r="H26" s="326"/>
      <c r="I26" s="85"/>
      <c r="J26" s="88"/>
      <c r="K26" s="89"/>
      <c r="L26" s="90" t="s">
        <v>23</v>
      </c>
      <c r="M26" s="91"/>
      <c r="N26" s="92" t="s">
        <v>71</v>
      </c>
      <c r="O26" s="93"/>
      <c r="Q26" s="305"/>
    </row>
    <row r="27" spans="1:17">
      <c r="A27" s="94"/>
      <c r="B27" s="95"/>
      <c r="C27" s="96"/>
      <c r="D27" s="97"/>
      <c r="E27" s="98"/>
      <c r="F27" s="102"/>
      <c r="G27" s="100"/>
      <c r="H27" s="115"/>
      <c r="I27" s="98"/>
      <c r="J27" s="101"/>
      <c r="K27" s="102"/>
      <c r="L27" s="103" t="s">
        <v>25</v>
      </c>
      <c r="M27" s="104"/>
      <c r="N27" s="105"/>
      <c r="O27" s="106"/>
      <c r="P27" s="309"/>
      <c r="Q27" s="305"/>
    </row>
    <row r="28" spans="1:17">
      <c r="A28" s="70">
        <v>8</v>
      </c>
      <c r="B28" s="107" t="s">
        <v>154</v>
      </c>
      <c r="C28" s="108"/>
      <c r="D28" s="109"/>
      <c r="E28" s="280">
        <v>29360</v>
      </c>
      <c r="F28" s="280">
        <v>29360</v>
      </c>
      <c r="G28" s="75" t="s">
        <v>19</v>
      </c>
      <c r="H28" s="324" t="s">
        <v>233</v>
      </c>
      <c r="I28" s="327">
        <v>29360</v>
      </c>
      <c r="J28" s="76" t="s">
        <v>233</v>
      </c>
      <c r="K28" s="280">
        <v>29360</v>
      </c>
      <c r="L28" s="77" t="s">
        <v>21</v>
      </c>
      <c r="M28" s="78"/>
      <c r="N28" s="79"/>
      <c r="O28" s="80"/>
      <c r="P28" s="309"/>
      <c r="Q28" s="305"/>
    </row>
    <row r="29" spans="1:17">
      <c r="A29" s="81"/>
      <c r="B29" s="82"/>
      <c r="C29" s="83"/>
      <c r="D29" s="84"/>
      <c r="E29" s="85"/>
      <c r="F29" s="86"/>
      <c r="G29" s="87"/>
      <c r="H29" s="326"/>
      <c r="I29" s="85"/>
      <c r="J29" s="88"/>
      <c r="K29" s="89"/>
      <c r="L29" s="90" t="s">
        <v>23</v>
      </c>
      <c r="M29" s="91"/>
      <c r="N29" s="92" t="s">
        <v>251</v>
      </c>
      <c r="O29" s="93"/>
      <c r="P29" s="309"/>
      <c r="Q29" s="305"/>
    </row>
    <row r="30" spans="1:17">
      <c r="A30" s="94"/>
      <c r="B30" s="95"/>
      <c r="C30" s="96"/>
      <c r="D30" s="97"/>
      <c r="E30" s="98"/>
      <c r="F30" s="86"/>
      <c r="G30" s="100"/>
      <c r="H30" s="115"/>
      <c r="I30" s="98"/>
      <c r="J30" s="101"/>
      <c r="K30" s="102"/>
      <c r="L30" s="103" t="s">
        <v>25</v>
      </c>
      <c r="M30" s="104"/>
      <c r="N30" s="105"/>
      <c r="O30" s="106"/>
      <c r="P30" s="309"/>
      <c r="Q30" s="305"/>
    </row>
    <row r="31" spans="1:17">
      <c r="A31" s="70">
        <v>9</v>
      </c>
      <c r="B31" s="107" t="s">
        <v>252</v>
      </c>
      <c r="C31" s="108"/>
      <c r="D31" s="109"/>
      <c r="E31" s="280">
        <v>15600</v>
      </c>
      <c r="F31" s="280">
        <v>15600</v>
      </c>
      <c r="G31" s="75" t="s">
        <v>19</v>
      </c>
      <c r="H31" s="324" t="s">
        <v>206</v>
      </c>
      <c r="I31" s="327">
        <v>15600</v>
      </c>
      <c r="J31" s="76" t="s">
        <v>206</v>
      </c>
      <c r="K31" s="280">
        <v>15600</v>
      </c>
      <c r="L31" s="77" t="s">
        <v>21</v>
      </c>
      <c r="M31" s="78"/>
      <c r="N31" s="79"/>
      <c r="O31" s="80"/>
      <c r="P31" s="309"/>
      <c r="Q31" s="305"/>
    </row>
    <row r="32" spans="1:17">
      <c r="A32" s="81"/>
      <c r="B32" s="82"/>
      <c r="C32" s="83"/>
      <c r="D32" s="84"/>
      <c r="E32" s="85"/>
      <c r="F32" s="86"/>
      <c r="G32" s="87"/>
      <c r="H32" s="326"/>
      <c r="I32" s="85"/>
      <c r="J32" s="88"/>
      <c r="K32" s="89"/>
      <c r="L32" s="90" t="s">
        <v>23</v>
      </c>
      <c r="M32" s="91"/>
      <c r="N32" s="92" t="s">
        <v>253</v>
      </c>
      <c r="O32" s="93"/>
      <c r="P32" s="309"/>
      <c r="Q32" s="305"/>
    </row>
    <row r="33" spans="1:17">
      <c r="A33" s="94"/>
      <c r="B33" s="95"/>
      <c r="C33" s="96"/>
      <c r="D33" s="97"/>
      <c r="E33" s="98"/>
      <c r="F33" s="99"/>
      <c r="G33" s="100"/>
      <c r="H33" s="115"/>
      <c r="I33" s="98"/>
      <c r="J33" s="101"/>
      <c r="K33" s="102"/>
      <c r="L33" s="103" t="s">
        <v>25</v>
      </c>
      <c r="M33" s="104"/>
      <c r="N33" s="105"/>
      <c r="O33" s="106"/>
      <c r="P33" s="309"/>
      <c r="Q33" s="305"/>
    </row>
    <row r="34" spans="1:17">
      <c r="A34" s="70">
        <v>10</v>
      </c>
      <c r="B34" s="107" t="s">
        <v>254</v>
      </c>
      <c r="C34" s="108"/>
      <c r="D34" s="109"/>
      <c r="E34" s="280">
        <v>299000</v>
      </c>
      <c r="F34" s="280">
        <v>291268.09000000003</v>
      </c>
      <c r="G34" s="75" t="s">
        <v>19</v>
      </c>
      <c r="H34" s="324" t="s">
        <v>43</v>
      </c>
      <c r="I34" s="327">
        <v>291000</v>
      </c>
      <c r="J34" s="76" t="s">
        <v>43</v>
      </c>
      <c r="K34" s="280">
        <v>291000</v>
      </c>
      <c r="L34" s="77" t="s">
        <v>21</v>
      </c>
      <c r="M34" s="78"/>
      <c r="N34" s="79"/>
      <c r="O34" s="80"/>
      <c r="P34" s="309"/>
      <c r="Q34" s="305"/>
    </row>
    <row r="35" spans="1:17">
      <c r="A35" s="81"/>
      <c r="B35" s="82"/>
      <c r="C35" s="83"/>
      <c r="D35" s="84"/>
      <c r="E35" s="85"/>
      <c r="F35" s="86"/>
      <c r="G35" s="87"/>
      <c r="H35" s="326"/>
      <c r="I35" s="85"/>
      <c r="J35" s="88"/>
      <c r="K35" s="89"/>
      <c r="L35" s="90" t="s">
        <v>23</v>
      </c>
      <c r="M35" s="91"/>
      <c r="N35" s="92" t="s">
        <v>255</v>
      </c>
      <c r="O35" s="93"/>
      <c r="Q35" s="305"/>
    </row>
    <row r="36" spans="1:17">
      <c r="A36" s="94"/>
      <c r="B36" s="95"/>
      <c r="C36" s="96"/>
      <c r="D36" s="97"/>
      <c r="E36" s="98"/>
      <c r="F36" s="86"/>
      <c r="G36" s="100"/>
      <c r="H36" s="115"/>
      <c r="I36" s="98"/>
      <c r="J36" s="101"/>
      <c r="K36" s="102"/>
      <c r="L36" s="103" t="s">
        <v>25</v>
      </c>
      <c r="M36" s="104"/>
      <c r="N36" s="105"/>
      <c r="O36" s="106"/>
      <c r="Q36" s="305"/>
    </row>
    <row r="37" spans="1:17">
      <c r="A37" s="70">
        <v>11</v>
      </c>
      <c r="B37" s="107" t="s">
        <v>18</v>
      </c>
      <c r="C37" s="108"/>
      <c r="D37" s="109"/>
      <c r="E37" s="280">
        <v>8100</v>
      </c>
      <c r="F37" s="280">
        <v>8100</v>
      </c>
      <c r="G37" s="75" t="s">
        <v>19</v>
      </c>
      <c r="H37" s="76" t="s">
        <v>20</v>
      </c>
      <c r="I37" s="280">
        <v>8100</v>
      </c>
      <c r="J37" s="76" t="s">
        <v>20</v>
      </c>
      <c r="K37" s="280">
        <v>8100</v>
      </c>
      <c r="L37" s="77" t="s">
        <v>21</v>
      </c>
      <c r="M37" s="78"/>
      <c r="N37" s="79"/>
      <c r="O37" s="80"/>
      <c r="Q37" s="305"/>
    </row>
    <row r="38" spans="1:17">
      <c r="A38" s="81"/>
      <c r="B38" s="82"/>
      <c r="C38" s="83"/>
      <c r="D38" s="84"/>
      <c r="E38" s="85"/>
      <c r="F38" s="86"/>
      <c r="G38" s="87"/>
      <c r="H38" s="88"/>
      <c r="I38" s="89"/>
      <c r="J38" s="88"/>
      <c r="K38" s="89"/>
      <c r="L38" s="90" t="s">
        <v>23</v>
      </c>
      <c r="M38" s="91"/>
      <c r="N38" s="92" t="s">
        <v>244</v>
      </c>
      <c r="O38" s="93"/>
      <c r="Q38" s="305"/>
    </row>
    <row r="39" spans="1:17">
      <c r="A39" s="94"/>
      <c r="B39" s="95"/>
      <c r="C39" s="96"/>
      <c r="D39" s="97"/>
      <c r="E39" s="98"/>
      <c r="F39" s="86"/>
      <c r="G39" s="100"/>
      <c r="H39" s="101"/>
      <c r="I39" s="102"/>
      <c r="J39" s="101"/>
      <c r="K39" s="102"/>
      <c r="L39" s="103" t="s">
        <v>25</v>
      </c>
      <c r="M39" s="104"/>
      <c r="N39" s="105"/>
      <c r="O39" s="106"/>
      <c r="Q39" s="305"/>
    </row>
    <row r="40" spans="1:17">
      <c r="A40" s="70">
        <v>12</v>
      </c>
      <c r="B40" s="71" t="s">
        <v>256</v>
      </c>
      <c r="C40" s="72"/>
      <c r="D40" s="73"/>
      <c r="E40" s="280">
        <v>7500</v>
      </c>
      <c r="F40" s="280">
        <v>7500</v>
      </c>
      <c r="G40" s="112" t="s">
        <v>19</v>
      </c>
      <c r="H40" s="76" t="s">
        <v>257</v>
      </c>
      <c r="I40" s="280">
        <v>7500</v>
      </c>
      <c r="J40" s="76" t="s">
        <v>257</v>
      </c>
      <c r="K40" s="280">
        <v>7500</v>
      </c>
      <c r="L40" s="77" t="s">
        <v>21</v>
      </c>
      <c r="M40" s="78"/>
      <c r="N40" s="79"/>
      <c r="O40" s="80"/>
      <c r="Q40" s="305"/>
    </row>
    <row r="41" spans="1:17">
      <c r="A41" s="81"/>
      <c r="B41" s="82"/>
      <c r="C41" s="83"/>
      <c r="D41" s="84"/>
      <c r="E41" s="89"/>
      <c r="F41" s="86"/>
      <c r="G41" s="113"/>
      <c r="H41" s="88"/>
      <c r="I41" s="89"/>
      <c r="J41" s="88"/>
      <c r="K41" s="89"/>
      <c r="L41" s="90" t="s">
        <v>23</v>
      </c>
      <c r="M41" s="91"/>
      <c r="N41" s="92" t="s">
        <v>258</v>
      </c>
      <c r="O41" s="93"/>
      <c r="Q41" s="305"/>
    </row>
    <row r="42" spans="1:17">
      <c r="A42" s="94"/>
      <c r="B42" s="95"/>
      <c r="C42" s="96"/>
      <c r="D42" s="97"/>
      <c r="E42" s="102"/>
      <c r="F42" s="99"/>
      <c r="G42" s="114"/>
      <c r="H42" s="101"/>
      <c r="I42" s="102"/>
      <c r="J42" s="101"/>
      <c r="K42" s="102"/>
      <c r="L42" s="103" t="s">
        <v>25</v>
      </c>
      <c r="M42" s="104"/>
      <c r="N42" s="105"/>
      <c r="O42" s="106"/>
      <c r="Q42" s="305"/>
    </row>
    <row r="43" spans="1:17">
      <c r="A43" s="328">
        <v>13</v>
      </c>
      <c r="B43" s="71" t="s">
        <v>243</v>
      </c>
      <c r="C43" s="72"/>
      <c r="D43" s="73"/>
      <c r="E43" s="280">
        <v>3300</v>
      </c>
      <c r="F43" s="280">
        <v>3300</v>
      </c>
      <c r="G43" s="75" t="s">
        <v>19</v>
      </c>
      <c r="H43" s="76" t="s">
        <v>178</v>
      </c>
      <c r="I43" s="280">
        <v>3300</v>
      </c>
      <c r="J43" s="76" t="s">
        <v>178</v>
      </c>
      <c r="K43" s="280">
        <v>3300</v>
      </c>
      <c r="L43" s="77" t="s">
        <v>21</v>
      </c>
      <c r="M43" s="78"/>
      <c r="N43" s="79"/>
      <c r="O43" s="80"/>
      <c r="P43" s="318"/>
      <c r="Q43" s="305"/>
    </row>
    <row r="44" spans="1:17">
      <c r="A44" s="329"/>
      <c r="B44" s="82"/>
      <c r="C44" s="83"/>
      <c r="D44" s="84"/>
      <c r="E44" s="85"/>
      <c r="F44" s="86"/>
      <c r="G44" s="87"/>
      <c r="H44" s="88"/>
      <c r="I44" s="89"/>
      <c r="J44" s="88"/>
      <c r="K44" s="89"/>
      <c r="L44" s="90" t="s">
        <v>23</v>
      </c>
      <c r="M44" s="91"/>
      <c r="N44" s="92" t="s">
        <v>259</v>
      </c>
      <c r="O44" s="93"/>
      <c r="P44" s="318"/>
      <c r="Q44" s="305"/>
    </row>
    <row r="45" spans="1:17">
      <c r="A45" s="330"/>
      <c r="B45" s="95"/>
      <c r="C45" s="96"/>
      <c r="D45" s="97"/>
      <c r="E45" s="85"/>
      <c r="F45" s="86"/>
      <c r="G45" s="100"/>
      <c r="H45" s="101"/>
      <c r="I45" s="89"/>
      <c r="J45" s="101"/>
      <c r="K45" s="89"/>
      <c r="L45" s="103" t="s">
        <v>25</v>
      </c>
      <c r="M45" s="104"/>
      <c r="N45" s="105"/>
      <c r="O45" s="106"/>
      <c r="P45" s="318"/>
      <c r="Q45" s="305"/>
    </row>
    <row r="46" spans="1:17">
      <c r="A46" s="331">
        <v>14</v>
      </c>
      <c r="B46" s="107" t="s">
        <v>260</v>
      </c>
      <c r="C46" s="108"/>
      <c r="D46" s="109"/>
      <c r="E46" s="280">
        <v>15130</v>
      </c>
      <c r="F46" s="280">
        <v>15130</v>
      </c>
      <c r="G46" s="75" t="s">
        <v>19</v>
      </c>
      <c r="H46" s="76" t="s">
        <v>113</v>
      </c>
      <c r="I46" s="280">
        <v>15130</v>
      </c>
      <c r="J46" s="76" t="s">
        <v>114</v>
      </c>
      <c r="K46" s="280">
        <v>15130</v>
      </c>
      <c r="L46" s="77" t="s">
        <v>21</v>
      </c>
      <c r="M46" s="78"/>
      <c r="N46" s="79"/>
      <c r="O46" s="80"/>
      <c r="P46" s="318"/>
      <c r="Q46" s="305"/>
    </row>
    <row r="47" spans="1:17">
      <c r="A47" s="332"/>
      <c r="B47" s="82"/>
      <c r="C47" s="83"/>
      <c r="D47" s="84"/>
      <c r="E47" s="85"/>
      <c r="F47" s="86"/>
      <c r="G47" s="87"/>
      <c r="H47" s="88"/>
      <c r="I47" s="89"/>
      <c r="J47" s="88"/>
      <c r="K47" s="89"/>
      <c r="L47" s="90" t="s">
        <v>23</v>
      </c>
      <c r="M47" s="91"/>
      <c r="N47" s="92" t="s">
        <v>261</v>
      </c>
      <c r="O47" s="93"/>
      <c r="P47" s="318"/>
      <c r="Q47" s="305"/>
    </row>
    <row r="48" spans="1:17">
      <c r="A48" s="330"/>
      <c r="B48" s="95"/>
      <c r="C48" s="96"/>
      <c r="D48" s="97"/>
      <c r="E48" s="85"/>
      <c r="F48" s="86"/>
      <c r="G48" s="100"/>
      <c r="H48" s="101"/>
      <c r="I48" s="89"/>
      <c r="J48" s="101"/>
      <c r="K48" s="89"/>
      <c r="L48" s="103" t="s">
        <v>25</v>
      </c>
      <c r="M48" s="104"/>
      <c r="N48" s="105"/>
      <c r="O48" s="106"/>
      <c r="P48" s="318"/>
      <c r="Q48" s="305"/>
    </row>
    <row r="49" spans="1:17">
      <c r="A49" s="318">
        <v>15</v>
      </c>
      <c r="B49" s="71" t="s">
        <v>262</v>
      </c>
      <c r="C49" s="72"/>
      <c r="D49" s="73"/>
      <c r="E49" s="280">
        <v>1294000</v>
      </c>
      <c r="F49" s="280">
        <v>1294000</v>
      </c>
      <c r="G49" s="75" t="s">
        <v>19</v>
      </c>
      <c r="H49" s="76" t="s">
        <v>263</v>
      </c>
      <c r="I49" s="280">
        <v>1294000</v>
      </c>
      <c r="J49" s="76" t="s">
        <v>263</v>
      </c>
      <c r="K49" s="303">
        <v>1294000</v>
      </c>
      <c r="L49" s="77" t="s">
        <v>21</v>
      </c>
      <c r="M49" s="78"/>
      <c r="N49" s="79"/>
      <c r="O49" s="80"/>
      <c r="P49" s="318"/>
      <c r="Q49" s="305"/>
    </row>
    <row r="50" spans="1:17">
      <c r="A50" s="318"/>
      <c r="B50" s="82"/>
      <c r="C50" s="83"/>
      <c r="D50" s="84"/>
      <c r="E50" s="85"/>
      <c r="F50" s="86"/>
      <c r="G50" s="87"/>
      <c r="H50" s="88"/>
      <c r="I50" s="89"/>
      <c r="J50" s="88"/>
      <c r="K50" s="89"/>
      <c r="L50" s="90" t="s">
        <v>23</v>
      </c>
      <c r="M50" s="91"/>
      <c r="N50" s="92" t="s">
        <v>264</v>
      </c>
      <c r="O50" s="93"/>
      <c r="P50" s="318"/>
      <c r="Q50" s="305"/>
    </row>
    <row r="51" spans="1:17">
      <c r="A51" s="318"/>
      <c r="B51" s="95"/>
      <c r="C51" s="96"/>
      <c r="D51" s="97"/>
      <c r="E51" s="98"/>
      <c r="F51" s="99"/>
      <c r="G51" s="100"/>
      <c r="H51" s="101"/>
      <c r="I51" s="102"/>
      <c r="J51" s="101"/>
      <c r="K51" s="102"/>
      <c r="L51" s="103" t="s">
        <v>25</v>
      </c>
      <c r="M51" s="104"/>
      <c r="N51" s="105"/>
      <c r="O51" s="106"/>
      <c r="P51" s="318"/>
      <c r="Q51" s="305"/>
    </row>
    <row r="52" spans="1:17">
      <c r="A52" s="331">
        <v>16</v>
      </c>
      <c r="B52" s="71" t="s">
        <v>196</v>
      </c>
      <c r="C52" s="72"/>
      <c r="D52" s="73"/>
      <c r="E52" s="280">
        <v>37</v>
      </c>
      <c r="F52" s="280">
        <v>37</v>
      </c>
      <c r="G52" s="75" t="s">
        <v>19</v>
      </c>
      <c r="H52" s="76" t="s">
        <v>194</v>
      </c>
      <c r="I52" s="280">
        <v>37</v>
      </c>
      <c r="J52" s="76" t="s">
        <v>194</v>
      </c>
      <c r="K52" s="280">
        <v>37</v>
      </c>
      <c r="L52" s="77" t="s">
        <v>21</v>
      </c>
      <c r="M52" s="78"/>
      <c r="N52" s="79"/>
      <c r="O52" s="80"/>
      <c r="P52" s="318"/>
      <c r="Q52" s="305"/>
    </row>
    <row r="53" spans="1:17">
      <c r="A53" s="332"/>
      <c r="B53" s="82"/>
      <c r="C53" s="83"/>
      <c r="D53" s="84"/>
      <c r="E53" s="85"/>
      <c r="F53" s="86"/>
      <c r="G53" s="87"/>
      <c r="H53" s="88"/>
      <c r="I53" s="89"/>
      <c r="J53" s="88"/>
      <c r="K53" s="89"/>
      <c r="L53" s="90" t="s">
        <v>23</v>
      </c>
      <c r="M53" s="91"/>
      <c r="N53" s="92" t="s">
        <v>265</v>
      </c>
      <c r="O53" s="93"/>
      <c r="P53" s="318"/>
      <c r="Q53" s="305"/>
    </row>
    <row r="54" spans="1:17">
      <c r="A54" s="330"/>
      <c r="B54" s="95"/>
      <c r="C54" s="96"/>
      <c r="D54" s="97"/>
      <c r="E54" s="98"/>
      <c r="F54" s="99"/>
      <c r="G54" s="100"/>
      <c r="H54" s="101"/>
      <c r="I54" s="102"/>
      <c r="J54" s="101"/>
      <c r="K54" s="102"/>
      <c r="L54" s="103" t="s">
        <v>25</v>
      </c>
      <c r="M54" s="104"/>
      <c r="N54" s="105"/>
      <c r="O54" s="106"/>
      <c r="P54" s="318"/>
      <c r="Q54" s="305"/>
    </row>
    <row r="55" spans="1:17">
      <c r="A55" s="331">
        <v>17</v>
      </c>
      <c r="B55" s="107" t="s">
        <v>266</v>
      </c>
      <c r="C55" s="108"/>
      <c r="D55" s="109"/>
      <c r="E55" s="280">
        <v>200</v>
      </c>
      <c r="F55" s="280">
        <v>200</v>
      </c>
      <c r="G55" s="75" t="s">
        <v>19</v>
      </c>
      <c r="H55" s="76" t="s">
        <v>104</v>
      </c>
      <c r="I55" s="280">
        <v>200</v>
      </c>
      <c r="J55" s="76" t="s">
        <v>104</v>
      </c>
      <c r="K55" s="280">
        <v>200</v>
      </c>
      <c r="L55" s="77" t="s">
        <v>21</v>
      </c>
      <c r="M55" s="78"/>
      <c r="N55" s="79"/>
      <c r="O55" s="80"/>
      <c r="P55" s="318"/>
      <c r="Q55" s="305"/>
    </row>
    <row r="56" spans="1:17">
      <c r="A56" s="332"/>
      <c r="B56" s="82"/>
      <c r="C56" s="83"/>
      <c r="D56" s="84"/>
      <c r="E56" s="85"/>
      <c r="F56" s="86"/>
      <c r="G56" s="87"/>
      <c r="H56" s="88"/>
      <c r="I56" s="89"/>
      <c r="J56" s="88"/>
      <c r="K56" s="89"/>
      <c r="L56" s="90" t="s">
        <v>23</v>
      </c>
      <c r="M56" s="91"/>
      <c r="N56" s="92" t="s">
        <v>267</v>
      </c>
      <c r="O56" s="93"/>
      <c r="P56" s="318"/>
      <c r="Q56" s="305"/>
    </row>
    <row r="57" spans="1:17">
      <c r="A57" s="330"/>
      <c r="B57" s="95"/>
      <c r="C57" s="96"/>
      <c r="D57" s="97"/>
      <c r="E57" s="98"/>
      <c r="F57" s="99"/>
      <c r="G57" s="100"/>
      <c r="H57" s="101"/>
      <c r="I57" s="102"/>
      <c r="J57" s="101"/>
      <c r="K57" s="102"/>
      <c r="L57" s="103" t="s">
        <v>25</v>
      </c>
      <c r="M57" s="104"/>
      <c r="N57" s="105"/>
      <c r="O57" s="106"/>
      <c r="P57" s="318"/>
      <c r="Q57" s="305"/>
    </row>
    <row r="58" spans="1:17">
      <c r="A58" s="331">
        <v>18</v>
      </c>
      <c r="B58" s="71" t="s">
        <v>84</v>
      </c>
      <c r="C58" s="72"/>
      <c r="D58" s="73"/>
      <c r="E58" s="280">
        <v>10340</v>
      </c>
      <c r="F58" s="280">
        <v>10340</v>
      </c>
      <c r="G58" s="75" t="s">
        <v>19</v>
      </c>
      <c r="H58" s="76" t="s">
        <v>85</v>
      </c>
      <c r="I58" s="280">
        <v>10340</v>
      </c>
      <c r="J58" s="76" t="s">
        <v>85</v>
      </c>
      <c r="K58" s="280">
        <v>10340</v>
      </c>
      <c r="L58" s="77" t="s">
        <v>21</v>
      </c>
      <c r="M58" s="78"/>
      <c r="N58" s="79"/>
      <c r="O58" s="80"/>
      <c r="P58" s="318"/>
      <c r="Q58" s="305"/>
    </row>
    <row r="59" spans="1:17">
      <c r="A59" s="332"/>
      <c r="B59" s="82"/>
      <c r="C59" s="83"/>
      <c r="D59" s="84"/>
      <c r="E59" s="85"/>
      <c r="F59" s="86"/>
      <c r="G59" s="87"/>
      <c r="H59" s="88"/>
      <c r="I59" s="89"/>
      <c r="J59" s="88"/>
      <c r="K59" s="89"/>
      <c r="L59" s="90" t="s">
        <v>23</v>
      </c>
      <c r="M59" s="91"/>
      <c r="N59" s="92" t="s">
        <v>138</v>
      </c>
      <c r="O59" s="93"/>
      <c r="P59" s="318"/>
      <c r="Q59" s="305"/>
    </row>
    <row r="60" spans="1:17">
      <c r="A60" s="330"/>
      <c r="B60" s="95"/>
      <c r="C60" s="96"/>
      <c r="D60" s="97"/>
      <c r="E60" s="98"/>
      <c r="F60" s="99"/>
      <c r="G60" s="100"/>
      <c r="H60" s="101"/>
      <c r="I60" s="102"/>
      <c r="J60" s="101"/>
      <c r="K60" s="102"/>
      <c r="L60" s="103" t="s">
        <v>25</v>
      </c>
      <c r="M60" s="104"/>
      <c r="N60" s="105"/>
      <c r="O60" s="106"/>
      <c r="P60" s="318"/>
      <c r="Q60" s="305"/>
    </row>
    <row r="61" spans="1:17">
      <c r="A61" s="331">
        <v>19</v>
      </c>
      <c r="B61" s="71" t="s">
        <v>84</v>
      </c>
      <c r="C61" s="72"/>
      <c r="D61" s="73"/>
      <c r="E61" s="280">
        <v>4000</v>
      </c>
      <c r="F61" s="280">
        <v>4000</v>
      </c>
      <c r="G61" s="75" t="s">
        <v>19</v>
      </c>
      <c r="H61" s="76" t="s">
        <v>85</v>
      </c>
      <c r="I61" s="280">
        <v>4000</v>
      </c>
      <c r="J61" s="76" t="s">
        <v>85</v>
      </c>
      <c r="K61" s="280">
        <v>4000</v>
      </c>
      <c r="L61" s="77" t="s">
        <v>21</v>
      </c>
      <c r="M61" s="78"/>
      <c r="N61" s="79"/>
      <c r="O61" s="80"/>
      <c r="P61" s="318"/>
      <c r="Q61" s="305"/>
    </row>
    <row r="62" spans="1:17">
      <c r="A62" s="332"/>
      <c r="B62" s="82"/>
      <c r="C62" s="83"/>
      <c r="D62" s="84"/>
      <c r="E62" s="85"/>
      <c r="F62" s="86"/>
      <c r="G62" s="87"/>
      <c r="H62" s="88"/>
      <c r="I62" s="89"/>
      <c r="J62" s="88"/>
      <c r="K62" s="89"/>
      <c r="L62" s="90" t="s">
        <v>23</v>
      </c>
      <c r="M62" s="91"/>
      <c r="N62" s="92" t="s">
        <v>190</v>
      </c>
      <c r="O62" s="93"/>
      <c r="P62" s="318"/>
      <c r="Q62" s="305"/>
    </row>
    <row r="63" spans="1:17">
      <c r="A63" s="330"/>
      <c r="B63" s="95"/>
      <c r="C63" s="96"/>
      <c r="D63" s="97"/>
      <c r="E63" s="98"/>
      <c r="F63" s="99"/>
      <c r="G63" s="100"/>
      <c r="H63" s="101"/>
      <c r="I63" s="102"/>
      <c r="J63" s="101"/>
      <c r="K63" s="102"/>
      <c r="L63" s="103" t="s">
        <v>25</v>
      </c>
      <c r="M63" s="104"/>
      <c r="N63" s="105"/>
      <c r="O63" s="106"/>
      <c r="P63" s="318"/>
      <c r="Q63" s="305"/>
    </row>
    <row r="64" spans="1:17">
      <c r="A64" s="331">
        <v>20</v>
      </c>
      <c r="B64" s="71" t="s">
        <v>84</v>
      </c>
      <c r="C64" s="72"/>
      <c r="D64" s="73"/>
      <c r="E64" s="280">
        <v>1000</v>
      </c>
      <c r="F64" s="280">
        <v>1000</v>
      </c>
      <c r="G64" s="75" t="s">
        <v>19</v>
      </c>
      <c r="H64" s="76" t="s">
        <v>85</v>
      </c>
      <c r="I64" s="280">
        <v>1000</v>
      </c>
      <c r="J64" s="76" t="s">
        <v>85</v>
      </c>
      <c r="K64" s="280">
        <v>1000</v>
      </c>
      <c r="L64" s="77" t="s">
        <v>21</v>
      </c>
      <c r="M64" s="78"/>
      <c r="N64" s="79"/>
      <c r="O64" s="80"/>
      <c r="P64" s="318"/>
      <c r="Q64" s="305"/>
    </row>
    <row r="65" spans="1:17">
      <c r="A65" s="332"/>
      <c r="B65" s="82"/>
      <c r="C65" s="83"/>
      <c r="D65" s="84"/>
      <c r="E65" s="85"/>
      <c r="F65" s="86"/>
      <c r="G65" s="87"/>
      <c r="H65" s="88"/>
      <c r="I65" s="89"/>
      <c r="J65" s="88"/>
      <c r="K65" s="89"/>
      <c r="L65" s="90" t="s">
        <v>23</v>
      </c>
      <c r="M65" s="91"/>
      <c r="N65" s="92" t="s">
        <v>140</v>
      </c>
      <c r="O65" s="93"/>
      <c r="P65" s="318"/>
      <c r="Q65" s="305"/>
    </row>
    <row r="66" spans="1:17">
      <c r="A66" s="330"/>
      <c r="B66" s="95"/>
      <c r="C66" s="96"/>
      <c r="D66" s="97"/>
      <c r="E66" s="98"/>
      <c r="F66" s="99"/>
      <c r="G66" s="100"/>
      <c r="H66" s="101"/>
      <c r="I66" s="102"/>
      <c r="J66" s="101"/>
      <c r="K66" s="102"/>
      <c r="L66" s="103" t="s">
        <v>25</v>
      </c>
      <c r="M66" s="104"/>
      <c r="N66" s="105"/>
      <c r="O66" s="106"/>
      <c r="P66" s="318"/>
      <c r="Q66" s="305"/>
    </row>
    <row r="67" spans="1:17">
      <c r="A67" s="333"/>
      <c r="B67" s="333"/>
      <c r="C67" s="333"/>
      <c r="D67" s="333"/>
      <c r="E67" s="312"/>
      <c r="F67" s="334"/>
      <c r="G67" s="333"/>
      <c r="H67" s="319"/>
      <c r="I67" s="335">
        <f>SUM(I28:I66)</f>
        <v>1679567</v>
      </c>
      <c r="J67" s="319"/>
      <c r="K67" s="319"/>
      <c r="L67" s="333"/>
      <c r="M67" s="333"/>
      <c r="N67" s="336"/>
      <c r="O67" s="336"/>
      <c r="P67" s="318"/>
      <c r="Q67" s="305"/>
    </row>
    <row r="68" spans="1:17">
      <c r="A68" s="318"/>
      <c r="B68" s="320"/>
      <c r="C68" s="320"/>
      <c r="D68" s="320"/>
      <c r="E68" s="321"/>
      <c r="F68" s="321"/>
      <c r="G68" s="337"/>
      <c r="H68" s="319"/>
      <c r="I68" s="319">
        <f>9000*6</f>
        <v>54000</v>
      </c>
      <c r="J68" s="338"/>
      <c r="K68" s="338"/>
      <c r="L68" s="316"/>
      <c r="M68" s="316"/>
      <c r="N68" s="323"/>
      <c r="O68" s="323"/>
      <c r="P68" s="339"/>
      <c r="Q68" s="305"/>
    </row>
    <row r="69" spans="1:17">
      <c r="A69" s="318"/>
      <c r="B69" s="320"/>
      <c r="C69" s="320"/>
      <c r="D69" s="320"/>
      <c r="E69" s="312"/>
      <c r="F69" s="340"/>
      <c r="G69" s="337"/>
      <c r="H69" s="319"/>
      <c r="I69" s="287">
        <v>12900</v>
      </c>
      <c r="J69" s="338"/>
      <c r="K69" s="338"/>
      <c r="L69" s="316"/>
      <c r="M69" s="316"/>
      <c r="N69" s="323"/>
      <c r="O69" s="323"/>
      <c r="P69" s="318"/>
      <c r="Q69" s="305"/>
    </row>
    <row r="70" spans="1:17">
      <c r="A70" s="318"/>
      <c r="B70" s="320"/>
      <c r="C70" s="320"/>
      <c r="D70" s="320"/>
      <c r="E70" s="312"/>
      <c r="F70" s="340"/>
      <c r="G70" s="337"/>
      <c r="H70" s="319"/>
      <c r="I70" s="310">
        <f>SUM(I67:I69)</f>
        <v>1746467</v>
      </c>
      <c r="J70" s="338"/>
      <c r="K70" s="338"/>
      <c r="L70" s="316"/>
      <c r="M70" s="316"/>
      <c r="N70" s="323"/>
      <c r="O70" s="323"/>
      <c r="P70" s="318"/>
      <c r="Q70" s="305"/>
    </row>
    <row r="71" spans="1:17">
      <c r="A71" s="318"/>
      <c r="B71" s="320"/>
      <c r="C71" s="320"/>
      <c r="D71" s="320"/>
      <c r="E71" s="321"/>
      <c r="F71" s="321"/>
      <c r="G71" s="337"/>
      <c r="H71" s="338"/>
      <c r="I71" s="338"/>
      <c r="J71" s="338"/>
      <c r="K71" s="338"/>
      <c r="L71" s="316"/>
      <c r="M71" s="316"/>
      <c r="N71" s="323"/>
      <c r="O71" s="323"/>
      <c r="P71" s="318"/>
      <c r="Q71" s="305"/>
    </row>
    <row r="72" spans="1:17">
      <c r="A72" s="318"/>
      <c r="B72" s="320"/>
      <c r="C72" s="320"/>
      <c r="D72" s="320"/>
      <c r="E72" s="312"/>
      <c r="F72" s="340"/>
      <c r="G72" s="337"/>
      <c r="H72" s="338"/>
      <c r="I72" s="338"/>
      <c r="J72" s="338"/>
      <c r="K72" s="338"/>
      <c r="L72" s="316"/>
      <c r="M72" s="316"/>
      <c r="N72" s="323"/>
      <c r="O72" s="323"/>
      <c r="P72" s="318"/>
      <c r="Q72" s="305"/>
    </row>
    <row r="73" spans="1:17">
      <c r="A73" s="318"/>
      <c r="B73" s="320"/>
      <c r="C73" s="320"/>
      <c r="D73" s="320"/>
      <c r="E73" s="312"/>
      <c r="F73" s="340"/>
      <c r="G73" s="337"/>
      <c r="H73" s="338"/>
      <c r="I73" s="338"/>
      <c r="J73" s="338"/>
      <c r="K73" s="338"/>
      <c r="L73" s="316"/>
      <c r="M73" s="316"/>
      <c r="N73" s="323"/>
      <c r="O73" s="323"/>
      <c r="P73" s="318"/>
      <c r="Q73" s="305"/>
    </row>
    <row r="74" spans="1:17">
      <c r="A74" s="318"/>
      <c r="B74" s="320"/>
      <c r="C74" s="320"/>
      <c r="D74" s="320"/>
      <c r="E74" s="321"/>
      <c r="F74" s="321"/>
      <c r="G74" s="337"/>
      <c r="H74" s="320"/>
      <c r="I74" s="320"/>
      <c r="J74" s="320"/>
      <c r="K74" s="320"/>
      <c r="L74" s="316"/>
      <c r="M74" s="316"/>
      <c r="N74" s="323"/>
      <c r="O74" s="323"/>
      <c r="P74" s="318"/>
      <c r="Q74" s="305"/>
    </row>
    <row r="75" spans="1:17">
      <c r="A75" s="318"/>
      <c r="B75" s="320"/>
      <c r="C75" s="320"/>
      <c r="D75" s="320"/>
      <c r="E75" s="312"/>
      <c r="F75" s="340"/>
      <c r="G75" s="337"/>
      <c r="H75" s="338"/>
      <c r="I75" s="338"/>
      <c r="J75" s="338"/>
      <c r="K75" s="338"/>
      <c r="L75" s="316"/>
      <c r="M75" s="316"/>
      <c r="N75" s="323"/>
      <c r="O75" s="323"/>
      <c r="P75" s="318"/>
      <c r="Q75" s="305"/>
    </row>
    <row r="76" spans="1:17">
      <c r="A76" s="318"/>
      <c r="B76" s="320"/>
      <c r="C76" s="320"/>
      <c r="D76" s="320"/>
      <c r="E76" s="312"/>
      <c r="F76" s="340"/>
      <c r="G76" s="337"/>
      <c r="H76" s="338"/>
      <c r="I76" s="338"/>
      <c r="J76" s="338"/>
      <c r="K76" s="338"/>
      <c r="L76" s="316"/>
      <c r="M76" s="316"/>
      <c r="N76" s="323"/>
      <c r="O76" s="323"/>
      <c r="P76" s="318"/>
      <c r="Q76" s="305"/>
    </row>
    <row r="77" spans="1:17">
      <c r="A77" s="318"/>
      <c r="B77" s="338"/>
      <c r="C77" s="338"/>
      <c r="D77" s="338"/>
      <c r="E77" s="321"/>
      <c r="F77" s="321"/>
      <c r="G77" s="337"/>
      <c r="H77" s="320"/>
      <c r="I77" s="320"/>
      <c r="J77" s="320"/>
      <c r="K77" s="320"/>
      <c r="L77" s="316"/>
      <c r="M77" s="316"/>
      <c r="N77" s="323"/>
      <c r="O77" s="323"/>
      <c r="P77" s="318"/>
      <c r="Q77" s="305"/>
    </row>
    <row r="78" spans="1:17">
      <c r="A78" s="318"/>
      <c r="B78" s="320"/>
      <c r="C78" s="320"/>
      <c r="D78" s="320"/>
      <c r="E78" s="312"/>
      <c r="F78" s="340"/>
      <c r="G78" s="337"/>
      <c r="H78" s="338"/>
      <c r="I78" s="338"/>
      <c r="J78" s="338"/>
      <c r="K78" s="338"/>
      <c r="L78" s="316"/>
      <c r="M78" s="316"/>
      <c r="N78" s="323"/>
      <c r="O78" s="323"/>
      <c r="P78" s="318"/>
      <c r="Q78" s="305"/>
    </row>
    <row r="79" spans="1:17">
      <c r="A79" s="318"/>
      <c r="B79" s="320"/>
      <c r="C79" s="320"/>
      <c r="D79" s="320"/>
      <c r="E79" s="312"/>
      <c r="F79" s="340"/>
      <c r="G79" s="337"/>
      <c r="H79" s="338"/>
      <c r="I79" s="338"/>
      <c r="J79" s="338"/>
      <c r="K79" s="338"/>
      <c r="L79" s="316"/>
      <c r="M79" s="316"/>
      <c r="N79" s="323"/>
      <c r="O79" s="323"/>
      <c r="P79" s="318"/>
      <c r="Q79" s="305"/>
    </row>
    <row r="80" spans="1:17">
      <c r="A80" s="318"/>
      <c r="B80" s="338"/>
      <c r="C80" s="338"/>
      <c r="D80" s="338"/>
      <c r="E80" s="321"/>
      <c r="F80" s="321"/>
      <c r="G80" s="337"/>
      <c r="H80" s="338"/>
      <c r="I80" s="338"/>
      <c r="J80" s="338"/>
      <c r="K80" s="338"/>
      <c r="L80" s="316"/>
      <c r="M80" s="316"/>
      <c r="N80" s="323"/>
      <c r="O80" s="323"/>
      <c r="P80" s="318"/>
      <c r="Q80" s="305"/>
    </row>
    <row r="81" spans="1:17">
      <c r="A81" s="318"/>
      <c r="B81" s="320"/>
      <c r="C81" s="320"/>
      <c r="D81" s="320"/>
      <c r="E81" s="312"/>
      <c r="F81" s="340"/>
      <c r="G81" s="337"/>
      <c r="H81" s="338"/>
      <c r="I81" s="338"/>
      <c r="J81" s="338"/>
      <c r="K81" s="338"/>
      <c r="L81" s="316"/>
      <c r="M81" s="316"/>
      <c r="N81" s="323"/>
      <c r="O81" s="323"/>
      <c r="P81" s="318"/>
      <c r="Q81" s="305"/>
    </row>
    <row r="82" spans="1:17">
      <c r="A82" s="318"/>
      <c r="B82" s="320"/>
      <c r="C82" s="320"/>
      <c r="D82" s="320"/>
      <c r="E82" s="312"/>
      <c r="F82" s="340"/>
      <c r="G82" s="337"/>
      <c r="H82" s="338"/>
      <c r="I82" s="338"/>
      <c r="J82" s="338"/>
      <c r="K82" s="338"/>
      <c r="L82" s="316"/>
      <c r="M82" s="316"/>
      <c r="N82" s="323"/>
      <c r="O82" s="323"/>
      <c r="P82" s="318"/>
      <c r="Q82" s="305"/>
    </row>
    <row r="83" spans="1:17">
      <c r="A83" s="318"/>
      <c r="B83" s="338"/>
      <c r="C83" s="338"/>
      <c r="D83" s="338"/>
      <c r="E83" s="321"/>
      <c r="F83" s="321"/>
      <c r="G83" s="337"/>
      <c r="H83" s="320"/>
      <c r="I83" s="320"/>
      <c r="J83" s="320"/>
      <c r="K83" s="320"/>
      <c r="L83" s="316"/>
      <c r="M83" s="316"/>
      <c r="N83" s="323"/>
      <c r="O83" s="323"/>
      <c r="P83" s="318"/>
      <c r="Q83" s="305"/>
    </row>
    <row r="84" spans="1:17">
      <c r="A84" s="318"/>
      <c r="B84" s="320"/>
      <c r="C84" s="320"/>
      <c r="D84" s="320"/>
      <c r="E84" s="312"/>
      <c r="F84" s="340"/>
      <c r="G84" s="337"/>
      <c r="H84" s="338"/>
      <c r="I84" s="338"/>
      <c r="J84" s="338"/>
      <c r="K84" s="338"/>
      <c r="L84" s="316"/>
      <c r="M84" s="316"/>
      <c r="N84" s="323"/>
      <c r="O84" s="323"/>
      <c r="P84" s="318"/>
      <c r="Q84" s="305"/>
    </row>
    <row r="85" spans="1:17">
      <c r="A85" s="318"/>
      <c r="B85" s="320"/>
      <c r="C85" s="320"/>
      <c r="D85" s="320"/>
      <c r="E85" s="312"/>
      <c r="F85" s="340"/>
      <c r="G85" s="337"/>
      <c r="H85" s="338"/>
      <c r="I85" s="338"/>
      <c r="J85" s="338"/>
      <c r="K85" s="338"/>
      <c r="L85" s="316"/>
      <c r="M85" s="316"/>
      <c r="N85" s="323"/>
      <c r="O85" s="323"/>
      <c r="P85" s="318"/>
      <c r="Q85" s="305"/>
    </row>
    <row r="86" spans="1:17">
      <c r="A86" s="318"/>
      <c r="B86" s="338"/>
      <c r="C86" s="338"/>
      <c r="D86" s="338"/>
      <c r="E86" s="321"/>
      <c r="F86" s="321"/>
      <c r="G86" s="337"/>
      <c r="H86" s="320"/>
      <c r="I86" s="320"/>
      <c r="J86" s="320"/>
      <c r="K86" s="320"/>
      <c r="L86" s="316"/>
      <c r="M86" s="316"/>
      <c r="N86" s="323"/>
      <c r="O86" s="323"/>
      <c r="P86" s="318"/>
      <c r="Q86" s="129"/>
    </row>
    <row r="87" spans="1:17">
      <c r="A87" s="318"/>
      <c r="B87" s="320"/>
      <c r="C87" s="320"/>
      <c r="D87" s="320"/>
      <c r="E87" s="312"/>
      <c r="F87" s="340"/>
      <c r="G87" s="337"/>
      <c r="H87" s="338"/>
      <c r="I87" s="338"/>
      <c r="J87" s="338"/>
      <c r="K87" s="338"/>
      <c r="L87" s="316"/>
      <c r="M87" s="316"/>
      <c r="N87" s="323"/>
      <c r="O87" s="323"/>
      <c r="P87" s="318"/>
      <c r="Q87" s="129"/>
    </row>
    <row r="88" spans="1:17">
      <c r="A88" s="318"/>
      <c r="B88" s="320"/>
      <c r="C88" s="320"/>
      <c r="D88" s="320"/>
      <c r="E88" s="312"/>
      <c r="F88" s="340"/>
      <c r="G88" s="337"/>
      <c r="H88" s="338"/>
      <c r="I88" s="338"/>
      <c r="J88" s="338"/>
      <c r="K88" s="338"/>
      <c r="L88" s="316"/>
      <c r="M88" s="316"/>
      <c r="N88" s="323"/>
      <c r="O88" s="323"/>
      <c r="P88" s="318"/>
      <c r="Q88" s="129"/>
    </row>
    <row r="89" spans="1:17">
      <c r="A89" s="311"/>
      <c r="B89" s="311"/>
      <c r="C89" s="311"/>
      <c r="D89" s="311"/>
      <c r="E89" s="312"/>
      <c r="F89" s="313"/>
      <c r="G89" s="311"/>
      <c r="H89" s="316"/>
      <c r="I89" s="316"/>
      <c r="J89" s="316"/>
      <c r="K89" s="316"/>
      <c r="L89" s="311"/>
      <c r="M89" s="311"/>
      <c r="N89" s="317"/>
      <c r="O89" s="317"/>
      <c r="P89" s="318"/>
      <c r="Q89" s="129"/>
    </row>
    <row r="90" spans="1:17">
      <c r="A90" s="311"/>
      <c r="B90" s="311"/>
      <c r="C90" s="311"/>
      <c r="D90" s="311"/>
      <c r="E90" s="312"/>
      <c r="F90" s="313"/>
      <c r="G90" s="311"/>
      <c r="H90" s="316"/>
      <c r="I90" s="316"/>
      <c r="J90" s="319"/>
      <c r="K90" s="319"/>
      <c r="L90" s="311"/>
      <c r="M90" s="311"/>
      <c r="N90" s="317"/>
      <c r="O90" s="317"/>
      <c r="P90" s="318"/>
      <c r="Q90" s="129"/>
    </row>
    <row r="91" spans="1:17">
      <c r="A91" s="318"/>
      <c r="B91" s="320"/>
      <c r="C91" s="320"/>
      <c r="D91" s="320"/>
      <c r="E91" s="321"/>
      <c r="F91" s="321"/>
      <c r="G91" s="337"/>
      <c r="H91" s="320"/>
      <c r="I91" s="320"/>
      <c r="J91" s="320"/>
      <c r="K91" s="320"/>
      <c r="L91" s="316"/>
      <c r="M91" s="316"/>
      <c r="N91" s="323"/>
      <c r="O91" s="323"/>
      <c r="P91" s="318"/>
      <c r="Q91" s="129"/>
    </row>
    <row r="92" spans="1:17">
      <c r="A92" s="318"/>
      <c r="B92" s="320"/>
      <c r="C92" s="320"/>
      <c r="D92" s="320"/>
      <c r="E92" s="312"/>
      <c r="F92" s="340"/>
      <c r="G92" s="337"/>
      <c r="H92" s="338"/>
      <c r="I92" s="338"/>
      <c r="J92" s="338"/>
      <c r="K92" s="338"/>
      <c r="L92" s="316"/>
      <c r="M92" s="316"/>
      <c r="N92" s="323"/>
      <c r="O92" s="323"/>
      <c r="P92" s="318"/>
      <c r="Q92" s="129"/>
    </row>
    <row r="93" spans="1:17">
      <c r="A93" s="318"/>
      <c r="B93" s="320"/>
      <c r="C93" s="320"/>
      <c r="D93" s="320"/>
      <c r="E93" s="312"/>
      <c r="F93" s="340"/>
      <c r="G93" s="337"/>
      <c r="H93" s="338"/>
      <c r="I93" s="338"/>
      <c r="J93" s="338"/>
      <c r="K93" s="338"/>
      <c r="L93" s="316"/>
      <c r="M93" s="316"/>
      <c r="N93" s="323"/>
      <c r="O93" s="323"/>
      <c r="P93" s="318"/>
      <c r="Q93" s="129"/>
    </row>
    <row r="94" spans="1:17">
      <c r="A94" s="318"/>
      <c r="B94" s="320"/>
      <c r="C94" s="320"/>
      <c r="D94" s="320"/>
      <c r="E94" s="321"/>
      <c r="F94" s="321"/>
      <c r="G94" s="337"/>
      <c r="H94" s="338"/>
      <c r="I94" s="338"/>
      <c r="J94" s="338"/>
      <c r="K94" s="338"/>
      <c r="L94" s="316"/>
      <c r="M94" s="316"/>
      <c r="N94" s="323"/>
      <c r="O94" s="323"/>
      <c r="P94" s="318"/>
      <c r="Q94" s="305"/>
    </row>
    <row r="95" spans="1:17">
      <c r="A95" s="318"/>
      <c r="B95" s="320"/>
      <c r="C95" s="320"/>
      <c r="D95" s="320"/>
      <c r="E95" s="312"/>
      <c r="F95" s="340"/>
      <c r="G95" s="337"/>
      <c r="H95" s="338"/>
      <c r="I95" s="338"/>
      <c r="J95" s="338"/>
      <c r="K95" s="338"/>
      <c r="L95" s="316"/>
      <c r="M95" s="316"/>
      <c r="N95" s="323"/>
      <c r="O95" s="323"/>
      <c r="P95" s="318"/>
      <c r="Q95" s="305"/>
    </row>
    <row r="96" spans="1:17">
      <c r="A96" s="318"/>
      <c r="B96" s="320"/>
      <c r="C96" s="320"/>
      <c r="D96" s="320"/>
      <c r="E96" s="312"/>
      <c r="F96" s="340"/>
      <c r="G96" s="337"/>
      <c r="H96" s="338"/>
      <c r="I96" s="338"/>
      <c r="J96" s="338"/>
      <c r="K96" s="338"/>
      <c r="L96" s="316"/>
      <c r="M96" s="316"/>
      <c r="N96" s="323"/>
      <c r="O96" s="323"/>
      <c r="P96" s="318"/>
      <c r="Q96" s="305"/>
    </row>
    <row r="97" spans="1:17">
      <c r="A97" s="318"/>
      <c r="B97" s="320"/>
      <c r="C97" s="320"/>
      <c r="D97" s="320"/>
      <c r="E97" s="321"/>
      <c r="F97" s="321"/>
      <c r="G97" s="337"/>
      <c r="H97" s="338"/>
      <c r="I97" s="338"/>
      <c r="J97" s="338"/>
      <c r="K97" s="338"/>
      <c r="L97" s="316"/>
      <c r="M97" s="316"/>
      <c r="N97" s="323"/>
      <c r="O97" s="323"/>
      <c r="P97" s="318"/>
      <c r="Q97" s="305"/>
    </row>
    <row r="98" spans="1:17">
      <c r="A98" s="318"/>
      <c r="B98" s="320"/>
      <c r="C98" s="320"/>
      <c r="D98" s="320"/>
      <c r="E98" s="312"/>
      <c r="F98" s="340"/>
      <c r="G98" s="337"/>
      <c r="H98" s="338"/>
      <c r="I98" s="338"/>
      <c r="J98" s="338"/>
      <c r="K98" s="338"/>
      <c r="L98" s="316"/>
      <c r="M98" s="316"/>
      <c r="N98" s="323"/>
      <c r="O98" s="323"/>
      <c r="P98" s="318"/>
      <c r="Q98" s="305"/>
    </row>
    <row r="99" spans="1:17">
      <c r="A99" s="318"/>
      <c r="B99" s="320"/>
      <c r="C99" s="320"/>
      <c r="D99" s="320"/>
      <c r="E99" s="312"/>
      <c r="F99" s="340"/>
      <c r="G99" s="337"/>
      <c r="H99" s="338"/>
      <c r="I99" s="338"/>
      <c r="J99" s="338"/>
      <c r="K99" s="338"/>
      <c r="L99" s="316"/>
      <c r="M99" s="316"/>
      <c r="N99" s="323"/>
      <c r="O99" s="323"/>
      <c r="P99" s="318"/>
      <c r="Q99" s="305"/>
    </row>
    <row r="100" spans="1:17">
      <c r="A100" s="318"/>
      <c r="B100" s="338"/>
      <c r="C100" s="338"/>
      <c r="D100" s="338"/>
      <c r="E100" s="321"/>
      <c r="F100" s="321"/>
      <c r="G100" s="337"/>
      <c r="H100" s="338"/>
      <c r="I100" s="338"/>
      <c r="J100" s="338"/>
      <c r="K100" s="338"/>
      <c r="L100" s="316"/>
      <c r="M100" s="316"/>
      <c r="N100" s="323"/>
      <c r="O100" s="323"/>
      <c r="P100" s="318"/>
      <c r="Q100" s="305"/>
    </row>
    <row r="101" spans="1:17">
      <c r="A101" s="318"/>
      <c r="B101" s="320"/>
      <c r="C101" s="320"/>
      <c r="D101" s="320"/>
      <c r="E101" s="312"/>
      <c r="F101" s="340"/>
      <c r="G101" s="337"/>
      <c r="H101" s="338"/>
      <c r="I101" s="338"/>
      <c r="J101" s="338"/>
      <c r="K101" s="338"/>
      <c r="L101" s="316"/>
      <c r="M101" s="316"/>
      <c r="N101" s="323"/>
      <c r="O101" s="323"/>
      <c r="P101" s="318"/>
      <c r="Q101" s="129"/>
    </row>
    <row r="102" spans="1:17">
      <c r="A102" s="318"/>
      <c r="B102" s="320"/>
      <c r="C102" s="320"/>
      <c r="D102" s="320"/>
      <c r="E102" s="312"/>
      <c r="F102" s="340"/>
      <c r="G102" s="337"/>
      <c r="H102" s="338"/>
      <c r="I102" s="338"/>
      <c r="J102" s="338"/>
      <c r="K102" s="338"/>
      <c r="L102" s="316"/>
      <c r="M102" s="316"/>
      <c r="N102" s="323"/>
      <c r="O102" s="323"/>
      <c r="P102" s="318"/>
      <c r="Q102" s="129"/>
    </row>
    <row r="103" spans="1:17">
      <c r="A103" s="318"/>
      <c r="B103" s="338"/>
      <c r="C103" s="338"/>
      <c r="D103" s="338"/>
      <c r="E103" s="321"/>
      <c r="F103" s="321"/>
      <c r="G103" s="337"/>
      <c r="H103" s="338"/>
      <c r="I103" s="338"/>
      <c r="J103" s="338"/>
      <c r="K103" s="338"/>
      <c r="L103" s="316"/>
      <c r="M103" s="316"/>
      <c r="N103" s="323"/>
      <c r="O103" s="323"/>
      <c r="P103" s="318"/>
      <c r="Q103" s="129"/>
    </row>
    <row r="104" spans="1:17">
      <c r="A104" s="318"/>
      <c r="B104" s="320"/>
      <c r="C104" s="320"/>
      <c r="D104" s="320"/>
      <c r="E104" s="312"/>
      <c r="F104" s="340"/>
      <c r="G104" s="337"/>
      <c r="H104" s="338"/>
      <c r="I104" s="338"/>
      <c r="J104" s="338"/>
      <c r="K104" s="338"/>
      <c r="L104" s="316"/>
      <c r="M104" s="316"/>
      <c r="N104" s="323"/>
      <c r="O104" s="323"/>
      <c r="P104" s="318"/>
      <c r="Q104" s="129"/>
    </row>
    <row r="105" spans="1:17">
      <c r="A105" s="318"/>
      <c r="B105" s="320"/>
      <c r="C105" s="320"/>
      <c r="D105" s="320"/>
      <c r="E105" s="312"/>
      <c r="F105" s="340"/>
      <c r="G105" s="337"/>
      <c r="H105" s="338"/>
      <c r="I105" s="338"/>
      <c r="J105" s="338"/>
      <c r="K105" s="338"/>
      <c r="L105" s="316"/>
      <c r="M105" s="316"/>
      <c r="N105" s="323"/>
      <c r="O105" s="323"/>
      <c r="P105" s="318"/>
      <c r="Q105" s="129"/>
    </row>
    <row r="106" spans="1:17">
      <c r="A106" s="318"/>
      <c r="B106" s="338"/>
      <c r="C106" s="338"/>
      <c r="D106" s="338"/>
      <c r="E106" s="321"/>
      <c r="F106" s="321"/>
      <c r="G106" s="337"/>
      <c r="H106" s="320"/>
      <c r="I106" s="320"/>
      <c r="J106" s="320"/>
      <c r="K106" s="320"/>
      <c r="L106" s="316"/>
      <c r="M106" s="316"/>
      <c r="N106" s="323"/>
      <c r="O106" s="323"/>
      <c r="P106" s="318"/>
      <c r="Q106" s="129"/>
    </row>
    <row r="107" spans="1:17">
      <c r="A107" s="318"/>
      <c r="B107" s="320"/>
      <c r="C107" s="320"/>
      <c r="D107" s="320"/>
      <c r="E107" s="312"/>
      <c r="F107" s="340"/>
      <c r="G107" s="337"/>
      <c r="H107" s="338"/>
      <c r="I107" s="338"/>
      <c r="J107" s="338"/>
      <c r="K107" s="338"/>
      <c r="L107" s="316"/>
      <c r="M107" s="316"/>
      <c r="N107" s="323"/>
      <c r="O107" s="323"/>
      <c r="P107" s="318"/>
      <c r="Q107" s="129"/>
    </row>
    <row r="108" spans="1:17">
      <c r="A108" s="318"/>
      <c r="B108" s="320"/>
      <c r="C108" s="320"/>
      <c r="D108" s="320"/>
      <c r="E108" s="312"/>
      <c r="F108" s="340"/>
      <c r="G108" s="337"/>
      <c r="H108" s="338"/>
      <c r="I108" s="338"/>
      <c r="J108" s="338"/>
      <c r="K108" s="338"/>
      <c r="L108" s="316"/>
      <c r="M108" s="316"/>
      <c r="N108" s="323"/>
      <c r="O108" s="323"/>
      <c r="P108" s="318"/>
      <c r="Q108" s="129"/>
    </row>
    <row r="109" spans="1:17">
      <c r="A109" s="318"/>
      <c r="B109" s="338"/>
      <c r="C109" s="338"/>
      <c r="D109" s="338"/>
      <c r="E109" s="321"/>
      <c r="F109" s="321"/>
      <c r="G109" s="337"/>
      <c r="H109" s="320"/>
      <c r="I109" s="320"/>
      <c r="J109" s="320"/>
      <c r="K109" s="320"/>
      <c r="L109" s="316"/>
      <c r="M109" s="316"/>
      <c r="N109" s="323"/>
      <c r="O109" s="323"/>
      <c r="P109" s="318"/>
      <c r="Q109" s="129"/>
    </row>
    <row r="110" spans="1:17">
      <c r="A110" s="318"/>
      <c r="B110" s="320"/>
      <c r="C110" s="320"/>
      <c r="D110" s="320"/>
      <c r="E110" s="312"/>
      <c r="F110" s="340"/>
      <c r="G110" s="337"/>
      <c r="H110" s="338"/>
      <c r="I110" s="338"/>
      <c r="J110" s="338"/>
      <c r="K110" s="338"/>
      <c r="L110" s="316"/>
      <c r="M110" s="316"/>
      <c r="N110" s="323"/>
      <c r="O110" s="323"/>
      <c r="P110" s="318"/>
      <c r="Q110" s="129"/>
    </row>
    <row r="111" spans="1:17">
      <c r="A111" s="318"/>
      <c r="B111" s="320"/>
      <c r="C111" s="320"/>
      <c r="D111" s="320"/>
      <c r="E111" s="312"/>
      <c r="F111" s="340"/>
      <c r="G111" s="337"/>
      <c r="H111" s="338"/>
      <c r="I111" s="338"/>
      <c r="J111" s="338"/>
      <c r="K111" s="338"/>
      <c r="L111" s="316"/>
      <c r="M111" s="316"/>
      <c r="N111" s="323"/>
      <c r="O111" s="323"/>
      <c r="P111" s="318"/>
      <c r="Q111" s="129"/>
    </row>
    <row r="112" spans="1:17">
      <c r="A112" s="311"/>
      <c r="B112" s="311"/>
      <c r="C112" s="311"/>
      <c r="D112" s="311"/>
      <c r="E112" s="312"/>
      <c r="F112" s="313"/>
      <c r="G112" s="311"/>
      <c r="H112" s="316"/>
      <c r="I112" s="316"/>
      <c r="J112" s="316"/>
      <c r="K112" s="316"/>
      <c r="L112" s="311"/>
      <c r="M112" s="311"/>
      <c r="N112" s="317"/>
      <c r="O112" s="317"/>
      <c r="P112" s="318"/>
      <c r="Q112" s="129"/>
    </row>
    <row r="113" spans="1:17">
      <c r="A113" s="311"/>
      <c r="B113" s="311"/>
      <c r="C113" s="311"/>
      <c r="D113" s="311"/>
      <c r="E113" s="312"/>
      <c r="F113" s="313"/>
      <c r="G113" s="311"/>
      <c r="H113" s="316"/>
      <c r="I113" s="316"/>
      <c r="J113" s="319"/>
      <c r="K113" s="319"/>
      <c r="L113" s="311"/>
      <c r="M113" s="311"/>
      <c r="N113" s="317"/>
      <c r="O113" s="317"/>
      <c r="P113" s="318"/>
      <c r="Q113" s="129"/>
    </row>
    <row r="114" spans="1:17">
      <c r="A114" s="318"/>
      <c r="B114" s="320"/>
      <c r="C114" s="320"/>
      <c r="D114" s="320"/>
      <c r="E114" s="321"/>
      <c r="F114" s="321"/>
      <c r="G114" s="337"/>
      <c r="H114" s="320"/>
      <c r="I114" s="320"/>
      <c r="J114" s="320"/>
      <c r="K114" s="320"/>
      <c r="L114" s="316"/>
      <c r="M114" s="316"/>
      <c r="N114" s="323"/>
      <c r="O114" s="323"/>
      <c r="P114" s="318"/>
      <c r="Q114" s="129"/>
    </row>
    <row r="115" spans="1:17">
      <c r="A115" s="318"/>
      <c r="B115" s="320"/>
      <c r="C115" s="320"/>
      <c r="D115" s="320"/>
      <c r="E115" s="312"/>
      <c r="F115" s="340"/>
      <c r="G115" s="337"/>
      <c r="H115" s="338"/>
      <c r="I115" s="338"/>
      <c r="J115" s="338"/>
      <c r="K115" s="338"/>
      <c r="L115" s="316"/>
      <c r="M115" s="316"/>
      <c r="N115" s="323"/>
      <c r="O115" s="323"/>
      <c r="P115" s="318"/>
      <c r="Q115" s="129"/>
    </row>
    <row r="116" spans="1:17">
      <c r="A116" s="318"/>
      <c r="B116" s="320"/>
      <c r="C116" s="320"/>
      <c r="D116" s="320"/>
      <c r="E116" s="312"/>
      <c r="F116" s="340"/>
      <c r="G116" s="337"/>
      <c r="H116" s="338"/>
      <c r="I116" s="338"/>
      <c r="J116" s="338"/>
      <c r="K116" s="338"/>
      <c r="L116" s="316"/>
      <c r="M116" s="316"/>
      <c r="N116" s="323"/>
      <c r="O116" s="323"/>
      <c r="P116" s="318"/>
      <c r="Q116" s="129"/>
    </row>
    <row r="117" spans="1:17">
      <c r="A117" s="318"/>
      <c r="B117" s="320"/>
      <c r="C117" s="320"/>
      <c r="D117" s="320"/>
      <c r="E117" s="321"/>
      <c r="F117" s="321"/>
      <c r="G117" s="337"/>
      <c r="H117" s="338"/>
      <c r="I117" s="338"/>
      <c r="J117" s="338"/>
      <c r="K117" s="338"/>
      <c r="L117" s="316"/>
      <c r="M117" s="316"/>
      <c r="N117" s="323"/>
      <c r="O117" s="323"/>
      <c r="P117" s="318"/>
      <c r="Q117" s="129"/>
    </row>
    <row r="118" spans="1:17">
      <c r="A118" s="318"/>
      <c r="B118" s="320"/>
      <c r="C118" s="320"/>
      <c r="D118" s="320"/>
      <c r="E118" s="312"/>
      <c r="F118" s="340"/>
      <c r="G118" s="337"/>
      <c r="H118" s="338"/>
      <c r="I118" s="338"/>
      <c r="J118" s="338"/>
      <c r="K118" s="338"/>
      <c r="L118" s="316"/>
      <c r="M118" s="316"/>
      <c r="N118" s="323"/>
      <c r="O118" s="323"/>
      <c r="P118" s="318"/>
      <c r="Q118" s="129"/>
    </row>
    <row r="119" spans="1:17">
      <c r="A119" s="318"/>
      <c r="B119" s="320"/>
      <c r="C119" s="320"/>
      <c r="D119" s="320"/>
      <c r="E119" s="312"/>
      <c r="F119" s="340"/>
      <c r="G119" s="337"/>
      <c r="H119" s="338"/>
      <c r="I119" s="338"/>
      <c r="J119" s="338"/>
      <c r="K119" s="338"/>
      <c r="L119" s="316"/>
      <c r="M119" s="316"/>
      <c r="N119" s="323"/>
      <c r="O119" s="323"/>
      <c r="P119" s="318"/>
      <c r="Q119" s="129"/>
    </row>
    <row r="120" spans="1:17">
      <c r="A120" s="318"/>
      <c r="B120" s="320"/>
      <c r="C120" s="320"/>
      <c r="D120" s="320"/>
      <c r="E120" s="312"/>
      <c r="F120" s="312"/>
      <c r="G120" s="337"/>
      <c r="H120" s="320"/>
      <c r="I120" s="320"/>
      <c r="J120" s="320"/>
      <c r="K120" s="320"/>
      <c r="L120" s="316"/>
      <c r="M120" s="316"/>
      <c r="N120" s="323"/>
      <c r="O120" s="323"/>
      <c r="P120" s="318"/>
      <c r="Q120" s="129"/>
    </row>
    <row r="121" spans="1:17">
      <c r="A121" s="318"/>
      <c r="B121" s="320"/>
      <c r="C121" s="320"/>
      <c r="D121" s="320"/>
      <c r="E121" s="312"/>
      <c r="F121" s="340"/>
      <c r="G121" s="337"/>
      <c r="H121" s="338"/>
      <c r="I121" s="338"/>
      <c r="J121" s="338"/>
      <c r="K121" s="338"/>
      <c r="L121" s="316"/>
      <c r="M121" s="316"/>
      <c r="N121" s="323"/>
      <c r="O121" s="323"/>
      <c r="P121" s="318"/>
      <c r="Q121" s="129"/>
    </row>
    <row r="122" spans="1:17">
      <c r="A122" s="318"/>
      <c r="B122" s="320"/>
      <c r="C122" s="320"/>
      <c r="D122" s="320"/>
      <c r="E122" s="312"/>
      <c r="F122" s="340"/>
      <c r="G122" s="337"/>
      <c r="H122" s="320"/>
      <c r="I122" s="320"/>
      <c r="J122" s="320"/>
      <c r="K122" s="320"/>
      <c r="L122" s="316"/>
      <c r="M122" s="316"/>
      <c r="N122" s="323"/>
      <c r="O122" s="323"/>
      <c r="P122" s="318"/>
      <c r="Q122" s="129"/>
    </row>
    <row r="123" spans="1:17">
      <c r="A123" s="318"/>
      <c r="B123" s="320"/>
      <c r="C123" s="320"/>
      <c r="D123" s="320"/>
      <c r="E123" s="341"/>
      <c r="F123" s="341"/>
      <c r="G123" s="337"/>
      <c r="H123" s="320"/>
      <c r="I123" s="320"/>
      <c r="J123" s="320"/>
      <c r="K123" s="320"/>
      <c r="L123" s="316"/>
      <c r="M123" s="316"/>
      <c r="N123" s="323"/>
      <c r="O123" s="323"/>
      <c r="P123" s="318"/>
      <c r="Q123" s="129"/>
    </row>
    <row r="124" spans="1:17">
      <c r="A124" s="318"/>
      <c r="B124" s="320"/>
      <c r="C124" s="320"/>
      <c r="D124" s="320"/>
      <c r="E124" s="312"/>
      <c r="F124" s="340"/>
      <c r="G124" s="337"/>
      <c r="H124" s="338"/>
      <c r="I124" s="338"/>
      <c r="J124" s="338"/>
      <c r="K124" s="338"/>
      <c r="L124" s="316"/>
      <c r="M124" s="316"/>
      <c r="N124" s="323"/>
      <c r="O124" s="323"/>
      <c r="P124" s="318"/>
      <c r="Q124" s="129"/>
    </row>
    <row r="125" spans="1:17">
      <c r="A125" s="318"/>
      <c r="B125" s="320"/>
      <c r="C125" s="320"/>
      <c r="D125" s="320"/>
      <c r="E125" s="312"/>
      <c r="F125" s="340"/>
      <c r="G125" s="337"/>
      <c r="H125" s="338"/>
      <c r="I125" s="338"/>
      <c r="J125" s="338"/>
      <c r="K125" s="338"/>
      <c r="L125" s="316"/>
      <c r="M125" s="316"/>
      <c r="N125" s="323"/>
      <c r="O125" s="323"/>
      <c r="P125" s="318"/>
      <c r="Q125" s="129"/>
    </row>
    <row r="126" spans="1:17">
      <c r="A126" s="318"/>
      <c r="B126" s="320"/>
      <c r="C126" s="320"/>
      <c r="D126" s="320"/>
      <c r="E126" s="341"/>
      <c r="F126" s="341"/>
      <c r="G126" s="337"/>
      <c r="H126" s="338"/>
      <c r="I126" s="338"/>
      <c r="J126" s="338"/>
      <c r="K126" s="338"/>
      <c r="L126" s="316"/>
      <c r="M126" s="316"/>
      <c r="N126" s="323"/>
      <c r="O126" s="323"/>
      <c r="P126" s="318"/>
      <c r="Q126" s="129"/>
    </row>
    <row r="127" spans="1:17">
      <c r="A127" s="318"/>
      <c r="B127" s="320"/>
      <c r="C127" s="320"/>
      <c r="D127" s="320"/>
      <c r="E127" s="312"/>
      <c r="F127" s="340"/>
      <c r="G127" s="337"/>
      <c r="H127" s="338"/>
      <c r="I127" s="338"/>
      <c r="J127" s="338"/>
      <c r="K127" s="338"/>
      <c r="L127" s="316"/>
      <c r="M127" s="316"/>
      <c r="N127" s="323"/>
      <c r="O127" s="323"/>
      <c r="P127" s="318"/>
      <c r="Q127" s="129"/>
    </row>
    <row r="128" spans="1:17">
      <c r="A128" s="318"/>
      <c r="B128" s="320"/>
      <c r="C128" s="320"/>
      <c r="D128" s="320"/>
      <c r="E128" s="312"/>
      <c r="F128" s="340"/>
      <c r="G128" s="337"/>
      <c r="H128" s="338"/>
      <c r="I128" s="338"/>
      <c r="J128" s="338"/>
      <c r="K128" s="338"/>
      <c r="L128" s="316"/>
      <c r="M128" s="316"/>
      <c r="N128" s="323"/>
      <c r="O128" s="323"/>
      <c r="P128" s="318"/>
      <c r="Q128" s="129"/>
    </row>
    <row r="129" spans="1:17">
      <c r="A129" s="318"/>
      <c r="B129" s="320"/>
      <c r="C129" s="320"/>
      <c r="D129" s="320"/>
      <c r="E129" s="341"/>
      <c r="F129" s="341"/>
      <c r="G129" s="337"/>
      <c r="H129" s="338"/>
      <c r="I129" s="338"/>
      <c r="J129" s="338"/>
      <c r="K129" s="338"/>
      <c r="L129" s="316"/>
      <c r="M129" s="316"/>
      <c r="N129" s="323"/>
      <c r="O129" s="323"/>
      <c r="P129" s="318"/>
      <c r="Q129" s="129"/>
    </row>
    <row r="130" spans="1:17">
      <c r="A130" s="318"/>
      <c r="B130" s="320"/>
      <c r="C130" s="320"/>
      <c r="D130" s="320"/>
      <c r="E130" s="312"/>
      <c r="F130" s="340"/>
      <c r="G130" s="337"/>
      <c r="H130" s="338"/>
      <c r="I130" s="338"/>
      <c r="J130" s="338"/>
      <c r="K130" s="338"/>
      <c r="L130" s="316"/>
      <c r="M130" s="316"/>
      <c r="N130" s="323"/>
      <c r="O130" s="323"/>
      <c r="P130" s="318"/>
      <c r="Q130" s="129"/>
    </row>
    <row r="131" spans="1:17">
      <c r="A131" s="318"/>
      <c r="B131" s="320"/>
      <c r="C131" s="320"/>
      <c r="D131" s="320"/>
      <c r="E131" s="312"/>
      <c r="F131" s="340"/>
      <c r="G131" s="337"/>
      <c r="H131" s="338"/>
      <c r="I131" s="338"/>
      <c r="J131" s="338"/>
      <c r="K131" s="338"/>
      <c r="L131" s="316"/>
      <c r="M131" s="316"/>
      <c r="N131" s="323"/>
      <c r="O131" s="323"/>
      <c r="P131" s="318"/>
      <c r="Q131" s="129"/>
    </row>
    <row r="132" spans="1:17">
      <c r="A132" s="318"/>
      <c r="B132" s="320"/>
      <c r="C132" s="320"/>
      <c r="D132" s="320"/>
      <c r="E132" s="312"/>
      <c r="F132" s="312"/>
      <c r="G132" s="337"/>
      <c r="H132" s="338"/>
      <c r="I132" s="338"/>
      <c r="J132" s="338"/>
      <c r="K132" s="338"/>
      <c r="L132" s="316"/>
      <c r="M132" s="316"/>
      <c r="N132" s="323"/>
      <c r="O132" s="323"/>
      <c r="P132" s="318"/>
      <c r="Q132" s="129"/>
    </row>
    <row r="133" spans="1:17">
      <c r="A133" s="318"/>
      <c r="B133" s="320"/>
      <c r="C133" s="320"/>
      <c r="D133" s="320"/>
      <c r="E133" s="312"/>
      <c r="F133" s="340"/>
      <c r="G133" s="337"/>
      <c r="H133" s="338"/>
      <c r="I133" s="338"/>
      <c r="J133" s="338"/>
      <c r="K133" s="338"/>
      <c r="L133" s="316"/>
      <c r="M133" s="316"/>
      <c r="N133" s="323"/>
      <c r="O133" s="323"/>
      <c r="P133" s="318"/>
      <c r="Q133" s="129"/>
    </row>
    <row r="134" spans="1:17">
      <c r="A134" s="318"/>
      <c r="B134" s="320"/>
      <c r="C134" s="320"/>
      <c r="D134" s="320"/>
      <c r="E134" s="312"/>
      <c r="F134" s="340"/>
      <c r="G134" s="337"/>
      <c r="H134" s="320"/>
      <c r="I134" s="320"/>
      <c r="J134" s="320"/>
      <c r="K134" s="320"/>
      <c r="L134" s="316"/>
      <c r="M134" s="316"/>
      <c r="N134" s="323"/>
      <c r="O134" s="323"/>
      <c r="P134" s="318"/>
      <c r="Q134" s="129"/>
    </row>
    <row r="135" spans="1:17">
      <c r="A135" s="311"/>
      <c r="B135" s="311"/>
      <c r="C135" s="311"/>
      <c r="D135" s="311"/>
      <c r="E135" s="312"/>
      <c r="F135" s="313"/>
      <c r="G135" s="311"/>
      <c r="H135" s="316"/>
      <c r="I135" s="316"/>
      <c r="J135" s="316"/>
      <c r="K135" s="316"/>
      <c r="L135" s="311"/>
      <c r="M135" s="311"/>
      <c r="N135" s="317"/>
      <c r="O135" s="317"/>
      <c r="P135" s="318"/>
      <c r="Q135" s="129"/>
    </row>
    <row r="136" spans="1:17">
      <c r="A136" s="311"/>
      <c r="B136" s="311"/>
      <c r="C136" s="311"/>
      <c r="D136" s="311"/>
      <c r="E136" s="312"/>
      <c r="F136" s="313"/>
      <c r="G136" s="311"/>
      <c r="H136" s="316"/>
      <c r="I136" s="316"/>
      <c r="J136" s="319"/>
      <c r="K136" s="319"/>
      <c r="L136" s="311"/>
      <c r="M136" s="311"/>
      <c r="N136" s="317"/>
      <c r="O136" s="317"/>
      <c r="P136" s="318"/>
      <c r="Q136" s="129"/>
    </row>
    <row r="137" spans="1:17">
      <c r="A137" s="339"/>
      <c r="B137" s="320"/>
      <c r="C137" s="320"/>
      <c r="D137" s="320"/>
      <c r="E137" s="342"/>
      <c r="F137" s="342"/>
      <c r="G137" s="337"/>
      <c r="H137" s="338"/>
      <c r="I137" s="338"/>
      <c r="J137" s="338"/>
      <c r="K137" s="338"/>
      <c r="L137" s="343"/>
      <c r="M137" s="343"/>
      <c r="N137" s="344"/>
      <c r="O137" s="344"/>
      <c r="P137" s="318"/>
      <c r="Q137" s="129"/>
    </row>
    <row r="138" spans="1:17">
      <c r="A138" s="318"/>
      <c r="B138" s="320"/>
      <c r="C138" s="320"/>
      <c r="D138" s="320"/>
      <c r="E138" s="312"/>
      <c r="F138" s="340"/>
      <c r="G138" s="337"/>
      <c r="H138" s="338"/>
      <c r="I138" s="338"/>
      <c r="J138" s="338"/>
      <c r="K138" s="338"/>
      <c r="L138" s="316"/>
      <c r="M138" s="316"/>
      <c r="N138" s="323"/>
      <c r="O138" s="323"/>
      <c r="P138" s="318"/>
      <c r="Q138" s="129"/>
    </row>
    <row r="139" spans="1:17">
      <c r="A139" s="318"/>
      <c r="B139" s="320"/>
      <c r="C139" s="320"/>
      <c r="D139" s="320"/>
      <c r="E139" s="312"/>
      <c r="F139" s="340"/>
      <c r="G139" s="337"/>
      <c r="H139" s="320"/>
      <c r="I139" s="320"/>
      <c r="J139" s="320"/>
      <c r="K139" s="320"/>
      <c r="L139" s="316"/>
      <c r="M139" s="316"/>
      <c r="N139" s="323"/>
      <c r="O139" s="323"/>
      <c r="P139" s="318"/>
      <c r="Q139" s="129"/>
    </row>
    <row r="140" spans="1:17">
      <c r="A140" s="318"/>
      <c r="B140" s="320"/>
      <c r="C140" s="320"/>
      <c r="D140" s="320"/>
      <c r="E140" s="312"/>
      <c r="F140" s="312"/>
      <c r="G140" s="337"/>
      <c r="H140" s="338"/>
      <c r="I140" s="338"/>
      <c r="J140" s="338"/>
      <c r="K140" s="338"/>
      <c r="L140" s="316"/>
      <c r="M140" s="316"/>
      <c r="N140" s="323"/>
      <c r="O140" s="323"/>
      <c r="P140" s="318"/>
      <c r="Q140" s="129"/>
    </row>
    <row r="141" spans="1:17">
      <c r="A141" s="318"/>
      <c r="B141" s="338"/>
      <c r="C141" s="338"/>
      <c r="D141" s="338"/>
      <c r="E141" s="312"/>
      <c r="F141" s="340"/>
      <c r="G141" s="337"/>
      <c r="H141" s="338"/>
      <c r="I141" s="338"/>
      <c r="J141" s="338"/>
      <c r="K141" s="338"/>
      <c r="L141" s="316"/>
      <c r="M141" s="316"/>
      <c r="N141" s="323"/>
      <c r="O141" s="323"/>
      <c r="P141" s="318"/>
      <c r="Q141" s="129"/>
    </row>
    <row r="142" spans="1:17">
      <c r="A142" s="318"/>
      <c r="B142" s="316"/>
      <c r="C142" s="316"/>
      <c r="D142" s="316"/>
      <c r="E142" s="312"/>
      <c r="F142" s="340"/>
      <c r="G142" s="337"/>
      <c r="H142" s="316"/>
      <c r="I142" s="316"/>
      <c r="J142" s="316"/>
      <c r="K142" s="316"/>
      <c r="L142" s="316"/>
      <c r="M142" s="316"/>
      <c r="N142" s="323"/>
      <c r="O142" s="323"/>
      <c r="P142" s="318"/>
      <c r="Q142" s="129"/>
    </row>
    <row r="143" spans="1:17">
      <c r="A143" s="318"/>
      <c r="B143" s="320"/>
      <c r="C143" s="320"/>
      <c r="D143" s="320"/>
      <c r="E143" s="312"/>
      <c r="F143" s="312"/>
      <c r="G143" s="337"/>
      <c r="H143" s="320"/>
      <c r="I143" s="320"/>
      <c r="J143" s="320"/>
      <c r="K143" s="320"/>
      <c r="L143" s="316"/>
      <c r="M143" s="316"/>
      <c r="N143" s="323"/>
      <c r="O143" s="323"/>
      <c r="P143" s="318"/>
      <c r="Q143" s="129"/>
    </row>
    <row r="144" spans="1:17">
      <c r="A144" s="318"/>
      <c r="B144" s="320"/>
      <c r="C144" s="320"/>
      <c r="D144" s="320"/>
      <c r="E144" s="312"/>
      <c r="F144" s="340"/>
      <c r="G144" s="337"/>
      <c r="H144" s="338"/>
      <c r="I144" s="338"/>
      <c r="J144" s="338"/>
      <c r="K144" s="338"/>
      <c r="L144" s="316"/>
      <c r="M144" s="316"/>
      <c r="N144" s="323"/>
      <c r="O144" s="323"/>
      <c r="P144" s="318"/>
      <c r="Q144" s="129"/>
    </row>
    <row r="145" spans="1:17">
      <c r="A145" s="318"/>
      <c r="B145" s="320"/>
      <c r="C145" s="320"/>
      <c r="D145" s="320"/>
      <c r="E145" s="312"/>
      <c r="F145" s="340"/>
      <c r="G145" s="337"/>
      <c r="H145" s="320"/>
      <c r="I145" s="320"/>
      <c r="J145" s="320"/>
      <c r="K145" s="320"/>
      <c r="L145" s="316"/>
      <c r="M145" s="316"/>
      <c r="N145" s="323"/>
      <c r="O145" s="323"/>
      <c r="P145" s="318"/>
      <c r="Q145" s="129"/>
    </row>
    <row r="146" spans="1:17">
      <c r="A146" s="318"/>
      <c r="B146" s="320"/>
      <c r="C146" s="320"/>
      <c r="D146" s="320"/>
      <c r="E146" s="341"/>
      <c r="F146" s="341"/>
      <c r="G146" s="337"/>
      <c r="H146" s="320"/>
      <c r="I146" s="320"/>
      <c r="J146" s="320"/>
      <c r="K146" s="320"/>
      <c r="L146" s="316"/>
      <c r="M146" s="316"/>
      <c r="N146" s="323"/>
      <c r="O146" s="323"/>
      <c r="P146" s="318"/>
      <c r="Q146" s="129"/>
    </row>
    <row r="147" spans="1:17">
      <c r="A147" s="318"/>
      <c r="B147" s="320"/>
      <c r="C147" s="320"/>
      <c r="D147" s="320"/>
      <c r="E147" s="312"/>
      <c r="F147" s="340"/>
      <c r="G147" s="337"/>
      <c r="H147" s="338"/>
      <c r="I147" s="338"/>
      <c r="J147" s="338"/>
      <c r="K147" s="338"/>
      <c r="L147" s="316"/>
      <c r="M147" s="316"/>
      <c r="N147" s="323"/>
      <c r="O147" s="323"/>
      <c r="P147" s="318"/>
      <c r="Q147" s="129"/>
    </row>
    <row r="148" spans="1:17">
      <c r="A148" s="318"/>
      <c r="B148" s="320"/>
      <c r="C148" s="320"/>
      <c r="D148" s="320"/>
      <c r="E148" s="312"/>
      <c r="F148" s="340"/>
      <c r="G148" s="337"/>
      <c r="H148" s="338"/>
      <c r="I148" s="338"/>
      <c r="J148" s="338"/>
      <c r="K148" s="338"/>
      <c r="L148" s="316"/>
      <c r="M148" s="316"/>
      <c r="N148" s="323"/>
      <c r="O148" s="323"/>
      <c r="P148" s="318"/>
      <c r="Q148" s="129"/>
    </row>
    <row r="149" spans="1:17">
      <c r="A149" s="318"/>
      <c r="B149" s="320"/>
      <c r="C149" s="320"/>
      <c r="D149" s="320"/>
      <c r="E149" s="341"/>
      <c r="F149" s="341"/>
      <c r="G149" s="337"/>
      <c r="H149" s="338"/>
      <c r="I149" s="338"/>
      <c r="J149" s="338"/>
      <c r="K149" s="338"/>
      <c r="L149" s="316"/>
      <c r="M149" s="316"/>
      <c r="N149" s="323"/>
      <c r="O149" s="323"/>
      <c r="P149" s="318"/>
      <c r="Q149" s="129"/>
    </row>
    <row r="150" spans="1:17">
      <c r="A150" s="318"/>
      <c r="B150" s="320"/>
      <c r="C150" s="320"/>
      <c r="D150" s="320"/>
      <c r="E150" s="312"/>
      <c r="F150" s="340"/>
      <c r="G150" s="337"/>
      <c r="H150" s="345"/>
      <c r="I150" s="345"/>
      <c r="J150" s="320"/>
      <c r="K150" s="320"/>
      <c r="L150" s="316"/>
      <c r="M150" s="316"/>
      <c r="N150" s="323"/>
      <c r="O150" s="323"/>
      <c r="P150" s="318"/>
      <c r="Q150" s="129"/>
    </row>
    <row r="151" spans="1:17">
      <c r="A151" s="318"/>
      <c r="B151" s="320"/>
      <c r="C151" s="320"/>
      <c r="D151" s="320"/>
      <c r="E151" s="312"/>
      <c r="F151" s="340"/>
      <c r="G151" s="337"/>
      <c r="H151" s="320"/>
      <c r="I151" s="320"/>
      <c r="J151" s="320"/>
      <c r="K151" s="320"/>
      <c r="L151" s="316"/>
      <c r="M151" s="316"/>
      <c r="N151" s="323"/>
      <c r="O151" s="323"/>
      <c r="P151" s="318"/>
      <c r="Q151" s="129"/>
    </row>
    <row r="152" spans="1:17">
      <c r="A152" s="318"/>
      <c r="B152" s="320"/>
      <c r="C152" s="320"/>
      <c r="D152" s="320"/>
      <c r="E152" s="341"/>
      <c r="F152" s="341"/>
      <c r="G152" s="337"/>
      <c r="H152" s="338"/>
      <c r="I152" s="338"/>
      <c r="J152" s="338"/>
      <c r="K152" s="338"/>
      <c r="L152" s="316"/>
      <c r="M152" s="316"/>
      <c r="N152" s="323"/>
      <c r="O152" s="323"/>
      <c r="P152" s="318"/>
      <c r="Q152" s="129"/>
    </row>
    <row r="153" spans="1:17">
      <c r="A153" s="318"/>
      <c r="B153" s="320"/>
      <c r="C153" s="320"/>
      <c r="D153" s="320"/>
      <c r="E153" s="312"/>
      <c r="F153" s="340"/>
      <c r="G153" s="337"/>
      <c r="H153" s="338"/>
      <c r="I153" s="338"/>
      <c r="J153" s="338"/>
      <c r="K153" s="338"/>
      <c r="L153" s="316"/>
      <c r="M153" s="316"/>
      <c r="N153" s="323"/>
      <c r="O153" s="323"/>
      <c r="P153" s="318"/>
      <c r="Q153" s="129"/>
    </row>
    <row r="154" spans="1:17">
      <c r="A154" s="318"/>
      <c r="B154" s="320"/>
      <c r="C154" s="320"/>
      <c r="D154" s="320"/>
      <c r="E154" s="312"/>
      <c r="F154" s="340"/>
      <c r="G154" s="337"/>
      <c r="H154" s="338"/>
      <c r="I154" s="338"/>
      <c r="J154" s="338"/>
      <c r="K154" s="338"/>
      <c r="L154" s="316"/>
      <c r="M154" s="316"/>
      <c r="N154" s="323"/>
      <c r="O154" s="323"/>
      <c r="P154" s="318"/>
      <c r="Q154" s="129"/>
    </row>
    <row r="155" spans="1:17">
      <c r="A155" s="318"/>
      <c r="B155" s="338"/>
      <c r="C155" s="338"/>
      <c r="D155" s="338"/>
      <c r="E155" s="341"/>
      <c r="F155" s="341"/>
      <c r="G155" s="337"/>
      <c r="H155" s="320"/>
      <c r="I155" s="320"/>
      <c r="J155" s="320"/>
      <c r="K155" s="320"/>
      <c r="L155" s="316"/>
      <c r="M155" s="316"/>
      <c r="N155" s="323"/>
      <c r="O155" s="323"/>
      <c r="P155" s="318"/>
      <c r="Q155" s="129"/>
    </row>
    <row r="156" spans="1:17">
      <c r="A156" s="318"/>
      <c r="B156" s="320"/>
      <c r="C156" s="320"/>
      <c r="D156" s="320"/>
      <c r="E156" s="312"/>
      <c r="F156" s="340"/>
      <c r="G156" s="337"/>
      <c r="H156" s="338"/>
      <c r="I156" s="338"/>
      <c r="J156" s="338"/>
      <c r="K156" s="338"/>
      <c r="L156" s="316"/>
      <c r="M156" s="316"/>
      <c r="N156" s="323"/>
      <c r="O156" s="323"/>
      <c r="P156" s="318"/>
      <c r="Q156" s="129"/>
    </row>
    <row r="157" spans="1:17">
      <c r="A157" s="318"/>
      <c r="B157" s="320"/>
      <c r="C157" s="320"/>
      <c r="D157" s="320"/>
      <c r="E157" s="312"/>
      <c r="F157" s="340"/>
      <c r="G157" s="337"/>
      <c r="H157" s="338"/>
      <c r="I157" s="338"/>
      <c r="J157" s="338"/>
      <c r="K157" s="338"/>
      <c r="L157" s="316"/>
      <c r="M157" s="316"/>
      <c r="N157" s="323"/>
      <c r="O157" s="323"/>
      <c r="P157" s="318"/>
      <c r="Q157" s="129"/>
    </row>
    <row r="158" spans="1:17">
      <c r="A158" s="311"/>
      <c r="B158" s="311"/>
      <c r="C158" s="311"/>
      <c r="D158" s="311"/>
      <c r="E158" s="312"/>
      <c r="F158" s="313"/>
      <c r="G158" s="311"/>
      <c r="H158" s="316"/>
      <c r="I158" s="316"/>
      <c r="J158" s="316"/>
      <c r="K158" s="316"/>
      <c r="L158" s="311"/>
      <c r="M158" s="311"/>
      <c r="N158" s="317"/>
      <c r="O158" s="317"/>
      <c r="P158" s="318"/>
      <c r="Q158" s="129"/>
    </row>
    <row r="159" spans="1:17">
      <c r="A159" s="311"/>
      <c r="B159" s="311"/>
      <c r="C159" s="311"/>
      <c r="D159" s="311"/>
      <c r="E159" s="312"/>
      <c r="F159" s="313"/>
      <c r="G159" s="311"/>
      <c r="H159" s="316"/>
      <c r="I159" s="316"/>
      <c r="J159" s="319"/>
      <c r="K159" s="319"/>
      <c r="L159" s="311"/>
      <c r="M159" s="311"/>
      <c r="N159" s="317"/>
      <c r="O159" s="317"/>
      <c r="P159" s="318"/>
      <c r="Q159" s="129"/>
    </row>
    <row r="160" spans="1:17">
      <c r="A160" s="118"/>
      <c r="B160" s="83"/>
      <c r="C160" s="83"/>
      <c r="D160" s="83"/>
      <c r="E160" s="110"/>
      <c r="F160" s="110"/>
      <c r="G160" s="119"/>
      <c r="H160" s="123"/>
      <c r="I160" s="123"/>
      <c r="J160" s="123"/>
      <c r="K160" s="123"/>
      <c r="L160" s="38"/>
      <c r="M160" s="38"/>
      <c r="N160" s="121"/>
      <c r="O160" s="121"/>
      <c r="Q160" s="129"/>
    </row>
    <row r="161" spans="1:17">
      <c r="A161" s="118"/>
      <c r="B161" s="83"/>
      <c r="C161" s="83"/>
      <c r="D161" s="83"/>
      <c r="E161" s="85"/>
      <c r="F161" s="122"/>
      <c r="G161" s="119"/>
      <c r="H161" s="123"/>
      <c r="I161" s="123"/>
      <c r="J161" s="123"/>
      <c r="K161" s="123"/>
      <c r="L161" s="38"/>
      <c r="M161" s="38"/>
      <c r="N161" s="121"/>
      <c r="O161" s="121"/>
      <c r="Q161" s="129"/>
    </row>
    <row r="162" spans="1:17">
      <c r="A162" s="118"/>
      <c r="B162" s="83"/>
      <c r="C162" s="83"/>
      <c r="D162" s="83"/>
      <c r="E162" s="85"/>
      <c r="F162" s="122"/>
      <c r="G162" s="119"/>
      <c r="H162" s="123"/>
      <c r="I162" s="123"/>
      <c r="J162" s="123"/>
      <c r="K162" s="123"/>
      <c r="L162" s="38"/>
      <c r="M162" s="38"/>
      <c r="N162" s="121"/>
      <c r="O162" s="121"/>
      <c r="Q162" s="129"/>
    </row>
    <row r="163" spans="1:17">
      <c r="A163" s="118"/>
      <c r="B163" s="83"/>
      <c r="C163" s="83"/>
      <c r="D163" s="83"/>
      <c r="E163" s="110"/>
      <c r="F163" s="110"/>
      <c r="G163" s="119"/>
      <c r="H163" s="83"/>
      <c r="I163" s="83"/>
      <c r="J163" s="83"/>
      <c r="K163" s="83"/>
      <c r="L163" s="38"/>
      <c r="M163" s="38"/>
      <c r="N163" s="121"/>
      <c r="O163" s="121"/>
    </row>
    <row r="164" spans="1:17">
      <c r="A164" s="118"/>
      <c r="B164" s="83"/>
      <c r="C164" s="83"/>
      <c r="D164" s="83"/>
      <c r="E164" s="85"/>
      <c r="F164" s="122"/>
      <c r="G164" s="119"/>
      <c r="H164" s="123"/>
      <c r="I164" s="123"/>
      <c r="J164" s="123"/>
      <c r="K164" s="123"/>
      <c r="L164" s="38"/>
      <c r="M164" s="38"/>
      <c r="N164" s="121"/>
      <c r="O164" s="121"/>
    </row>
    <row r="165" spans="1:17">
      <c r="A165" s="118"/>
      <c r="B165" s="83"/>
      <c r="C165" s="83"/>
      <c r="D165" s="83"/>
      <c r="E165" s="85"/>
      <c r="F165" s="122"/>
      <c r="G165" s="119"/>
      <c r="H165" s="123"/>
      <c r="I165" s="123"/>
      <c r="J165" s="123"/>
      <c r="K165" s="123"/>
      <c r="L165" s="38"/>
      <c r="M165" s="38"/>
      <c r="N165" s="121"/>
      <c r="O165" s="121"/>
    </row>
    <row r="166" spans="1:17">
      <c r="A166" s="118"/>
      <c r="B166" s="83"/>
      <c r="C166" s="83"/>
      <c r="D166" s="83"/>
      <c r="E166" s="110"/>
      <c r="F166" s="110"/>
      <c r="G166" s="119"/>
      <c r="H166" s="83"/>
      <c r="I166" s="83"/>
      <c r="J166" s="83"/>
      <c r="K166" s="83"/>
      <c r="L166" s="38"/>
      <c r="M166" s="38"/>
      <c r="N166" s="121"/>
      <c r="O166" s="121"/>
    </row>
    <row r="167" spans="1:17">
      <c r="A167" s="118"/>
      <c r="B167" s="83"/>
      <c r="C167" s="83"/>
      <c r="D167" s="83"/>
      <c r="E167" s="85"/>
      <c r="F167" s="122"/>
      <c r="G167" s="119"/>
      <c r="H167" s="123"/>
      <c r="I167" s="123"/>
      <c r="J167" s="123"/>
      <c r="K167" s="123"/>
      <c r="L167" s="38"/>
      <c r="M167" s="38"/>
      <c r="N167" s="121"/>
      <c r="O167" s="121"/>
    </row>
    <row r="168" spans="1:17">
      <c r="A168" s="118"/>
      <c r="B168" s="83"/>
      <c r="C168" s="83"/>
      <c r="D168" s="83"/>
      <c r="E168" s="85"/>
      <c r="F168" s="122"/>
      <c r="G168" s="119"/>
      <c r="H168" s="123"/>
      <c r="I168" s="123"/>
      <c r="J168" s="123"/>
      <c r="K168" s="123"/>
      <c r="L168" s="38"/>
      <c r="M168" s="38"/>
      <c r="N168" s="121"/>
      <c r="O168" s="121"/>
    </row>
    <row r="169" spans="1:17">
      <c r="A169" s="118"/>
      <c r="B169" s="83"/>
      <c r="C169" s="83"/>
      <c r="D169" s="83"/>
      <c r="E169" s="110"/>
      <c r="F169" s="110"/>
      <c r="G169" s="119"/>
      <c r="H169" s="83"/>
      <c r="I169" s="83"/>
      <c r="J169" s="83"/>
      <c r="K169" s="83"/>
      <c r="L169" s="38"/>
      <c r="M169" s="38"/>
      <c r="N169" s="121"/>
      <c r="O169" s="121"/>
    </row>
    <row r="170" spans="1:17">
      <c r="A170" s="118"/>
      <c r="B170" s="83"/>
      <c r="C170" s="83"/>
      <c r="D170" s="83"/>
      <c r="E170" s="85"/>
      <c r="F170" s="122"/>
      <c r="G170" s="119"/>
      <c r="H170" s="123"/>
      <c r="I170" s="123"/>
      <c r="J170" s="123"/>
      <c r="K170" s="123"/>
      <c r="L170" s="38"/>
      <c r="M170" s="38"/>
      <c r="N170" s="121"/>
      <c r="O170" s="121"/>
    </row>
    <row r="171" spans="1:17">
      <c r="A171" s="118"/>
      <c r="B171" s="83"/>
      <c r="C171" s="83"/>
      <c r="D171" s="83"/>
      <c r="E171" s="85"/>
      <c r="F171" s="122"/>
      <c r="G171" s="119"/>
      <c r="H171" s="123"/>
      <c r="I171" s="123"/>
      <c r="J171" s="123"/>
      <c r="K171" s="123"/>
      <c r="L171" s="38"/>
      <c r="M171" s="38"/>
      <c r="N171" s="121"/>
      <c r="O171" s="121"/>
    </row>
    <row r="172" spans="1:17">
      <c r="A172" s="118"/>
      <c r="B172" s="83"/>
      <c r="C172" s="83"/>
      <c r="D172" s="83"/>
      <c r="E172" s="110"/>
      <c r="F172" s="110"/>
      <c r="G172" s="119"/>
      <c r="H172" s="83"/>
      <c r="I172" s="83"/>
      <c r="J172" s="83"/>
      <c r="K172" s="83"/>
      <c r="L172" s="38"/>
      <c r="M172" s="38"/>
      <c r="N172" s="121"/>
      <c r="O172" s="121"/>
    </row>
    <row r="173" spans="1:17">
      <c r="A173" s="118"/>
      <c r="B173" s="83"/>
      <c r="C173" s="83"/>
      <c r="D173" s="83"/>
      <c r="E173" s="85"/>
      <c r="F173" s="122"/>
      <c r="G173" s="119"/>
      <c r="H173" s="123"/>
      <c r="I173" s="123"/>
      <c r="J173" s="123"/>
      <c r="K173" s="123"/>
      <c r="L173" s="38"/>
      <c r="M173" s="38"/>
      <c r="N173" s="121"/>
      <c r="O173" s="121"/>
    </row>
    <row r="174" spans="1:17">
      <c r="A174" s="118"/>
      <c r="B174" s="83"/>
      <c r="C174" s="83"/>
      <c r="D174" s="83"/>
      <c r="E174" s="85"/>
      <c r="F174" s="122"/>
      <c r="G174" s="119"/>
      <c r="H174" s="123"/>
      <c r="I174" s="123"/>
      <c r="J174" s="123"/>
      <c r="K174" s="123"/>
      <c r="L174" s="38"/>
      <c r="M174" s="38"/>
      <c r="N174" s="121"/>
      <c r="O174" s="121"/>
    </row>
    <row r="175" spans="1:17">
      <c r="A175" s="118"/>
      <c r="B175" s="83"/>
      <c r="C175" s="83"/>
      <c r="D175" s="83"/>
      <c r="E175" s="110"/>
      <c r="F175" s="110"/>
      <c r="G175" s="119"/>
      <c r="H175" s="83"/>
      <c r="I175" s="83"/>
      <c r="J175" s="83"/>
      <c r="K175" s="83"/>
      <c r="L175" s="38"/>
      <c r="M175" s="38"/>
      <c r="N175" s="121"/>
      <c r="O175" s="121"/>
    </row>
    <row r="176" spans="1:17">
      <c r="A176" s="118"/>
      <c r="B176" s="83"/>
      <c r="C176" s="83"/>
      <c r="D176" s="83"/>
      <c r="E176" s="85"/>
      <c r="F176" s="122"/>
      <c r="G176" s="119"/>
      <c r="H176" s="123"/>
      <c r="I176" s="123"/>
      <c r="J176" s="123"/>
      <c r="K176" s="123"/>
      <c r="L176" s="38"/>
      <c r="M176" s="38"/>
      <c r="N176" s="121"/>
      <c r="O176" s="121"/>
    </row>
    <row r="177" spans="1:15">
      <c r="A177" s="118"/>
      <c r="B177" s="83"/>
      <c r="C177" s="83"/>
      <c r="D177" s="83"/>
      <c r="E177" s="85"/>
      <c r="F177" s="122"/>
      <c r="G177" s="119"/>
      <c r="H177" s="123"/>
      <c r="I177" s="123"/>
      <c r="J177" s="123"/>
      <c r="K177" s="123"/>
      <c r="L177" s="38"/>
      <c r="M177" s="38"/>
      <c r="N177" s="121"/>
      <c r="O177" s="121"/>
    </row>
    <row r="178" spans="1:15">
      <c r="A178" s="118"/>
      <c r="B178" s="83"/>
      <c r="C178" s="83"/>
      <c r="D178" s="83"/>
      <c r="E178" s="110"/>
      <c r="F178" s="110"/>
      <c r="G178" s="119"/>
      <c r="H178" s="83"/>
      <c r="I178" s="83"/>
      <c r="J178" s="83"/>
      <c r="K178" s="83"/>
      <c r="L178" s="38"/>
      <c r="M178" s="38"/>
      <c r="N178" s="121"/>
      <c r="O178" s="121"/>
    </row>
    <row r="179" spans="1:15">
      <c r="A179" s="118"/>
      <c r="B179" s="83"/>
      <c r="C179" s="83"/>
      <c r="D179" s="83"/>
      <c r="E179" s="85"/>
      <c r="F179" s="122"/>
      <c r="G179" s="119"/>
      <c r="H179" s="123"/>
      <c r="I179" s="123"/>
      <c r="J179" s="123"/>
      <c r="K179" s="123"/>
      <c r="L179" s="38"/>
      <c r="M179" s="38"/>
      <c r="N179" s="121"/>
      <c r="O179" s="121"/>
    </row>
    <row r="180" spans="1:15">
      <c r="A180" s="118"/>
      <c r="B180" s="83"/>
      <c r="C180" s="83"/>
      <c r="D180" s="83"/>
      <c r="E180" s="85"/>
      <c r="F180" s="122"/>
      <c r="G180" s="119"/>
      <c r="H180" s="123"/>
      <c r="I180" s="123"/>
      <c r="J180" s="123"/>
      <c r="K180" s="123"/>
      <c r="L180" s="38"/>
      <c r="M180" s="38"/>
      <c r="N180" s="121"/>
      <c r="O180" s="121"/>
    </row>
    <row r="181" spans="1:15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</row>
  </sheetData>
  <mergeCells count="749">
    <mergeCell ref="N4:O5"/>
    <mergeCell ref="B7:D7"/>
    <mergeCell ref="L7:M7"/>
    <mergeCell ref="N7:O7"/>
    <mergeCell ref="B8:D8"/>
    <mergeCell ref="L8:M8"/>
    <mergeCell ref="N8:O8"/>
    <mergeCell ref="A1:O1"/>
    <mergeCell ref="A2:O2"/>
    <mergeCell ref="A3:O3"/>
    <mergeCell ref="A4:A5"/>
    <mergeCell ref="B4:D5"/>
    <mergeCell ref="F4:F5"/>
    <mergeCell ref="G4:G5"/>
    <mergeCell ref="H4:I4"/>
    <mergeCell ref="J4:K4"/>
    <mergeCell ref="L4:M5"/>
    <mergeCell ref="B11:D11"/>
    <mergeCell ref="L11:M11"/>
    <mergeCell ref="N11:O11"/>
    <mergeCell ref="B12:D12"/>
    <mergeCell ref="L12:M12"/>
    <mergeCell ref="N12:O12"/>
    <mergeCell ref="B9:D9"/>
    <mergeCell ref="L9:M9"/>
    <mergeCell ref="N9:O9"/>
    <mergeCell ref="B10:D10"/>
    <mergeCell ref="L10:M10"/>
    <mergeCell ref="N10:O10"/>
    <mergeCell ref="B15:D15"/>
    <mergeCell ref="L15:M15"/>
    <mergeCell ref="N15:O15"/>
    <mergeCell ref="B16:D16"/>
    <mergeCell ref="L16:M16"/>
    <mergeCell ref="N16:O16"/>
    <mergeCell ref="B13:D13"/>
    <mergeCell ref="L13:M13"/>
    <mergeCell ref="N13:O13"/>
    <mergeCell ref="B14:D14"/>
    <mergeCell ref="L14:M14"/>
    <mergeCell ref="N14:O14"/>
    <mergeCell ref="B19:D19"/>
    <mergeCell ref="L19:M19"/>
    <mergeCell ref="N19:O19"/>
    <mergeCell ref="B20:D20"/>
    <mergeCell ref="L20:M20"/>
    <mergeCell ref="N20:O20"/>
    <mergeCell ref="B17:D17"/>
    <mergeCell ref="L17:M17"/>
    <mergeCell ref="N17:O17"/>
    <mergeCell ref="B18:D18"/>
    <mergeCell ref="L18:M18"/>
    <mergeCell ref="N18:O18"/>
    <mergeCell ref="B22:D22"/>
    <mergeCell ref="L22:M22"/>
    <mergeCell ref="N22:O22"/>
    <mergeCell ref="B23:D23"/>
    <mergeCell ref="L23:M23"/>
    <mergeCell ref="N23:O23"/>
    <mergeCell ref="B21:D21"/>
    <mergeCell ref="L21:M21"/>
    <mergeCell ref="N21:O21"/>
    <mergeCell ref="B26:D26"/>
    <mergeCell ref="L26:M26"/>
    <mergeCell ref="N26:O26"/>
    <mergeCell ref="B27:D27"/>
    <mergeCell ref="L27:M27"/>
    <mergeCell ref="N27:O27"/>
    <mergeCell ref="B24:D24"/>
    <mergeCell ref="L24:M24"/>
    <mergeCell ref="N24:O24"/>
    <mergeCell ref="B25:D25"/>
    <mergeCell ref="L25:M25"/>
    <mergeCell ref="N25:O25"/>
    <mergeCell ref="B30:D30"/>
    <mergeCell ref="L30:M30"/>
    <mergeCell ref="N30:O30"/>
    <mergeCell ref="B31:D31"/>
    <mergeCell ref="L31:M31"/>
    <mergeCell ref="N31:O31"/>
    <mergeCell ref="B28:D28"/>
    <mergeCell ref="L28:M28"/>
    <mergeCell ref="N28:O28"/>
    <mergeCell ref="B29:D29"/>
    <mergeCell ref="L29:M29"/>
    <mergeCell ref="N29:O29"/>
    <mergeCell ref="B34:D34"/>
    <mergeCell ref="L34:M34"/>
    <mergeCell ref="N34:O34"/>
    <mergeCell ref="B35:D35"/>
    <mergeCell ref="L35:M35"/>
    <mergeCell ref="N35:O35"/>
    <mergeCell ref="B32:D32"/>
    <mergeCell ref="L32:M32"/>
    <mergeCell ref="N32:O32"/>
    <mergeCell ref="B33:D33"/>
    <mergeCell ref="L33:M33"/>
    <mergeCell ref="N33:O33"/>
    <mergeCell ref="B37:D37"/>
    <mergeCell ref="L37:M37"/>
    <mergeCell ref="N37:O37"/>
    <mergeCell ref="B38:D38"/>
    <mergeCell ref="L38:M38"/>
    <mergeCell ref="N38:O38"/>
    <mergeCell ref="B36:D36"/>
    <mergeCell ref="L36:M36"/>
    <mergeCell ref="N36:O36"/>
    <mergeCell ref="B41:D41"/>
    <mergeCell ref="L41:M41"/>
    <mergeCell ref="N41:O41"/>
    <mergeCell ref="B42:D42"/>
    <mergeCell ref="L42:M42"/>
    <mergeCell ref="N42:O42"/>
    <mergeCell ref="B39:D39"/>
    <mergeCell ref="L39:M39"/>
    <mergeCell ref="N39:O39"/>
    <mergeCell ref="B40:D40"/>
    <mergeCell ref="L40:M40"/>
    <mergeCell ref="N40:O40"/>
    <mergeCell ref="B45:D45"/>
    <mergeCell ref="L45:M45"/>
    <mergeCell ref="N45:O45"/>
    <mergeCell ref="B46:D46"/>
    <mergeCell ref="L46:M46"/>
    <mergeCell ref="N46:O46"/>
    <mergeCell ref="B43:D43"/>
    <mergeCell ref="L43:M43"/>
    <mergeCell ref="N43:O43"/>
    <mergeCell ref="B44:D44"/>
    <mergeCell ref="L44:M44"/>
    <mergeCell ref="N44:O44"/>
    <mergeCell ref="B49:D49"/>
    <mergeCell ref="L49:M49"/>
    <mergeCell ref="N49:O49"/>
    <mergeCell ref="B50:D50"/>
    <mergeCell ref="L50:M50"/>
    <mergeCell ref="N50:O50"/>
    <mergeCell ref="B47:D47"/>
    <mergeCell ref="L47:M47"/>
    <mergeCell ref="N47:O47"/>
    <mergeCell ref="B48:D48"/>
    <mergeCell ref="L48:M48"/>
    <mergeCell ref="N48:O48"/>
    <mergeCell ref="B52:D52"/>
    <mergeCell ref="L52:M52"/>
    <mergeCell ref="N52:O52"/>
    <mergeCell ref="B53:D53"/>
    <mergeCell ref="L53:M53"/>
    <mergeCell ref="N53:O53"/>
    <mergeCell ref="B51:D51"/>
    <mergeCell ref="L51:M51"/>
    <mergeCell ref="N51:O51"/>
    <mergeCell ref="B56:D56"/>
    <mergeCell ref="L56:M56"/>
    <mergeCell ref="N56:O56"/>
    <mergeCell ref="B57:D57"/>
    <mergeCell ref="L57:M57"/>
    <mergeCell ref="N57:O57"/>
    <mergeCell ref="B54:D54"/>
    <mergeCell ref="L54:M54"/>
    <mergeCell ref="N54:O54"/>
    <mergeCell ref="B55:D55"/>
    <mergeCell ref="L55:M55"/>
    <mergeCell ref="N55:O55"/>
    <mergeCell ref="B60:D60"/>
    <mergeCell ref="L60:M60"/>
    <mergeCell ref="N60:O60"/>
    <mergeCell ref="B61:D61"/>
    <mergeCell ref="L61:M61"/>
    <mergeCell ref="N61:O61"/>
    <mergeCell ref="B58:D58"/>
    <mergeCell ref="L58:M58"/>
    <mergeCell ref="N58:O58"/>
    <mergeCell ref="B59:D59"/>
    <mergeCell ref="L59:M59"/>
    <mergeCell ref="N59:O59"/>
    <mergeCell ref="B64:D64"/>
    <mergeCell ref="L64:M64"/>
    <mergeCell ref="N64:O64"/>
    <mergeCell ref="B65:D65"/>
    <mergeCell ref="L65:M65"/>
    <mergeCell ref="N65:O65"/>
    <mergeCell ref="B62:D62"/>
    <mergeCell ref="L62:M62"/>
    <mergeCell ref="N62:O62"/>
    <mergeCell ref="B63:D63"/>
    <mergeCell ref="L63:M63"/>
    <mergeCell ref="N63:O63"/>
    <mergeCell ref="B69:D69"/>
    <mergeCell ref="J69:K69"/>
    <mergeCell ref="L69:M69"/>
    <mergeCell ref="N69:O69"/>
    <mergeCell ref="B70:D70"/>
    <mergeCell ref="J70:K70"/>
    <mergeCell ref="L70:M70"/>
    <mergeCell ref="N70:O70"/>
    <mergeCell ref="B66:D66"/>
    <mergeCell ref="L66:M66"/>
    <mergeCell ref="N66:O66"/>
    <mergeCell ref="B68:D68"/>
    <mergeCell ref="J68:K68"/>
    <mergeCell ref="L68:M68"/>
    <mergeCell ref="N68:O68"/>
    <mergeCell ref="B71:D71"/>
    <mergeCell ref="H71:I71"/>
    <mergeCell ref="J71:K71"/>
    <mergeCell ref="L71:M71"/>
    <mergeCell ref="N71:O71"/>
    <mergeCell ref="B72:D72"/>
    <mergeCell ref="H72:I72"/>
    <mergeCell ref="J72:K72"/>
    <mergeCell ref="L72:M72"/>
    <mergeCell ref="N72:O72"/>
    <mergeCell ref="B73:D73"/>
    <mergeCell ref="H73:I73"/>
    <mergeCell ref="J73:K73"/>
    <mergeCell ref="L73:M73"/>
    <mergeCell ref="N73:O73"/>
    <mergeCell ref="B74:D74"/>
    <mergeCell ref="H74:I74"/>
    <mergeCell ref="J74:K74"/>
    <mergeCell ref="L74:M74"/>
    <mergeCell ref="N74:O74"/>
    <mergeCell ref="B75:D75"/>
    <mergeCell ref="H75:I75"/>
    <mergeCell ref="J75:K75"/>
    <mergeCell ref="L75:M75"/>
    <mergeCell ref="N75:O75"/>
    <mergeCell ref="B76:D76"/>
    <mergeCell ref="H76:I76"/>
    <mergeCell ref="J76:K76"/>
    <mergeCell ref="L76:M76"/>
    <mergeCell ref="N76:O76"/>
    <mergeCell ref="B77:D77"/>
    <mergeCell ref="H77:I77"/>
    <mergeCell ref="J77:K77"/>
    <mergeCell ref="L77:M77"/>
    <mergeCell ref="N77:O77"/>
    <mergeCell ref="B78:D78"/>
    <mergeCell ref="H78:I78"/>
    <mergeCell ref="J78:K78"/>
    <mergeCell ref="L78:M78"/>
    <mergeCell ref="N78:O78"/>
    <mergeCell ref="B79:D79"/>
    <mergeCell ref="H79:I79"/>
    <mergeCell ref="J79:K79"/>
    <mergeCell ref="L79:M79"/>
    <mergeCell ref="N79:O79"/>
    <mergeCell ref="B80:D80"/>
    <mergeCell ref="H80:I80"/>
    <mergeCell ref="J80:K80"/>
    <mergeCell ref="L80:M80"/>
    <mergeCell ref="N80:O80"/>
    <mergeCell ref="B81:D81"/>
    <mergeCell ref="H81:I81"/>
    <mergeCell ref="J81:K81"/>
    <mergeCell ref="L81:M81"/>
    <mergeCell ref="N81:O81"/>
    <mergeCell ref="B82:D82"/>
    <mergeCell ref="H82:I82"/>
    <mergeCell ref="J82:K82"/>
    <mergeCell ref="L82:M82"/>
    <mergeCell ref="N82:O82"/>
    <mergeCell ref="B83:D83"/>
    <mergeCell ref="H83:I83"/>
    <mergeCell ref="J83:K83"/>
    <mergeCell ref="L83:M83"/>
    <mergeCell ref="N83:O83"/>
    <mergeCell ref="B84:D84"/>
    <mergeCell ref="H84:I84"/>
    <mergeCell ref="J84:K84"/>
    <mergeCell ref="L84:M84"/>
    <mergeCell ref="N84:O84"/>
    <mergeCell ref="B85:D85"/>
    <mergeCell ref="H85:I85"/>
    <mergeCell ref="J85:K85"/>
    <mergeCell ref="L85:M85"/>
    <mergeCell ref="N85:O85"/>
    <mergeCell ref="B86:D86"/>
    <mergeCell ref="H86:I86"/>
    <mergeCell ref="J86:K86"/>
    <mergeCell ref="L86:M86"/>
    <mergeCell ref="N86:O86"/>
    <mergeCell ref="B87:D87"/>
    <mergeCell ref="H87:I87"/>
    <mergeCell ref="J87:K87"/>
    <mergeCell ref="L87:M87"/>
    <mergeCell ref="N87:O87"/>
    <mergeCell ref="B88:D88"/>
    <mergeCell ref="H88:I88"/>
    <mergeCell ref="J88:K88"/>
    <mergeCell ref="L88:M88"/>
    <mergeCell ref="N88:O88"/>
    <mergeCell ref="L89:M90"/>
    <mergeCell ref="N89:O90"/>
    <mergeCell ref="H90:I90"/>
    <mergeCell ref="B91:D91"/>
    <mergeCell ref="H91:I91"/>
    <mergeCell ref="J91:K91"/>
    <mergeCell ref="L91:M91"/>
    <mergeCell ref="N91:O91"/>
    <mergeCell ref="A89:A90"/>
    <mergeCell ref="B89:D90"/>
    <mergeCell ref="F89:F90"/>
    <mergeCell ref="G89:G90"/>
    <mergeCell ref="H89:I89"/>
    <mergeCell ref="J89:K89"/>
    <mergeCell ref="B92:D92"/>
    <mergeCell ref="H92:I92"/>
    <mergeCell ref="J92:K92"/>
    <mergeCell ref="L92:M92"/>
    <mergeCell ref="N92:O92"/>
    <mergeCell ref="B93:D93"/>
    <mergeCell ref="H93:I93"/>
    <mergeCell ref="J93:K93"/>
    <mergeCell ref="L93:M93"/>
    <mergeCell ref="N93:O93"/>
    <mergeCell ref="B94:D94"/>
    <mergeCell ref="H94:I94"/>
    <mergeCell ref="J94:K94"/>
    <mergeCell ref="L94:M94"/>
    <mergeCell ref="N94:O94"/>
    <mergeCell ref="B95:D95"/>
    <mergeCell ref="H95:I95"/>
    <mergeCell ref="J95:K95"/>
    <mergeCell ref="L95:M95"/>
    <mergeCell ref="N95:O95"/>
    <mergeCell ref="B96:D96"/>
    <mergeCell ref="H96:I96"/>
    <mergeCell ref="J96:K96"/>
    <mergeCell ref="L96:M96"/>
    <mergeCell ref="N96:O96"/>
    <mergeCell ref="B97:D97"/>
    <mergeCell ref="H97:I97"/>
    <mergeCell ref="J97:K97"/>
    <mergeCell ref="L97:M97"/>
    <mergeCell ref="N97:O97"/>
    <mergeCell ref="B98:D98"/>
    <mergeCell ref="H98:I98"/>
    <mergeCell ref="J98:K98"/>
    <mergeCell ref="L98:M98"/>
    <mergeCell ref="N98:O98"/>
    <mergeCell ref="B99:D99"/>
    <mergeCell ref="H99:I99"/>
    <mergeCell ref="J99:K99"/>
    <mergeCell ref="L99:M99"/>
    <mergeCell ref="N99:O99"/>
    <mergeCell ref="B100:D100"/>
    <mergeCell ref="H100:I100"/>
    <mergeCell ref="J100:K100"/>
    <mergeCell ref="L100:M100"/>
    <mergeCell ref="N100:O100"/>
    <mergeCell ref="B101:D101"/>
    <mergeCell ref="H101:I101"/>
    <mergeCell ref="J101:K101"/>
    <mergeCell ref="L101:M101"/>
    <mergeCell ref="N101:O101"/>
    <mergeCell ref="B102:D102"/>
    <mergeCell ref="H102:I102"/>
    <mergeCell ref="J102:K102"/>
    <mergeCell ref="L102:M102"/>
    <mergeCell ref="N102:O102"/>
    <mergeCell ref="B103:D103"/>
    <mergeCell ref="H103:I103"/>
    <mergeCell ref="J103:K103"/>
    <mergeCell ref="L103:M103"/>
    <mergeCell ref="N103:O103"/>
    <mergeCell ref="B104:D104"/>
    <mergeCell ref="H104:I104"/>
    <mergeCell ref="J104:K104"/>
    <mergeCell ref="L104:M104"/>
    <mergeCell ref="N104:O104"/>
    <mergeCell ref="B105:D105"/>
    <mergeCell ref="H105:I105"/>
    <mergeCell ref="J105:K105"/>
    <mergeCell ref="L105:M105"/>
    <mergeCell ref="N105:O105"/>
    <mergeCell ref="B106:D106"/>
    <mergeCell ref="H106:I106"/>
    <mergeCell ref="J106:K106"/>
    <mergeCell ref="L106:M106"/>
    <mergeCell ref="N106:O106"/>
    <mergeCell ref="B107:D107"/>
    <mergeCell ref="H107:I107"/>
    <mergeCell ref="J107:K107"/>
    <mergeCell ref="L107:M107"/>
    <mergeCell ref="N107:O107"/>
    <mergeCell ref="B108:D108"/>
    <mergeCell ref="H108:I108"/>
    <mergeCell ref="J108:K108"/>
    <mergeCell ref="L108:M108"/>
    <mergeCell ref="N108:O108"/>
    <mergeCell ref="B109:D109"/>
    <mergeCell ref="H109:I109"/>
    <mergeCell ref="J109:K109"/>
    <mergeCell ref="L109:M109"/>
    <mergeCell ref="N109:O109"/>
    <mergeCell ref="B110:D110"/>
    <mergeCell ref="H110:I110"/>
    <mergeCell ref="J110:K110"/>
    <mergeCell ref="L110:M110"/>
    <mergeCell ref="N110:O110"/>
    <mergeCell ref="B111:D111"/>
    <mergeCell ref="H111:I111"/>
    <mergeCell ref="J111:K111"/>
    <mergeCell ref="L111:M111"/>
    <mergeCell ref="N111:O111"/>
    <mergeCell ref="L112:M113"/>
    <mergeCell ref="N112:O113"/>
    <mergeCell ref="H113:I113"/>
    <mergeCell ref="B114:D114"/>
    <mergeCell ref="H114:I114"/>
    <mergeCell ref="J114:K114"/>
    <mergeCell ref="L114:M114"/>
    <mergeCell ref="N114:O114"/>
    <mergeCell ref="A112:A113"/>
    <mergeCell ref="B112:D113"/>
    <mergeCell ref="F112:F113"/>
    <mergeCell ref="G112:G113"/>
    <mergeCell ref="H112:I112"/>
    <mergeCell ref="J112:K112"/>
    <mergeCell ref="B115:D115"/>
    <mergeCell ref="H115:I115"/>
    <mergeCell ref="J115:K115"/>
    <mergeCell ref="L115:M115"/>
    <mergeCell ref="N115:O115"/>
    <mergeCell ref="B116:D116"/>
    <mergeCell ref="H116:I116"/>
    <mergeCell ref="J116:K116"/>
    <mergeCell ref="L116:M116"/>
    <mergeCell ref="N116:O116"/>
    <mergeCell ref="B117:D117"/>
    <mergeCell ref="H117:I117"/>
    <mergeCell ref="J117:K117"/>
    <mergeCell ref="L117:M117"/>
    <mergeCell ref="N117:O117"/>
    <mergeCell ref="B118:D118"/>
    <mergeCell ref="H118:I118"/>
    <mergeCell ref="J118:K118"/>
    <mergeCell ref="L118:M118"/>
    <mergeCell ref="N118:O118"/>
    <mergeCell ref="B119:D119"/>
    <mergeCell ref="H119:I119"/>
    <mergeCell ref="J119:K119"/>
    <mergeCell ref="L119:M119"/>
    <mergeCell ref="N119:O119"/>
    <mergeCell ref="B120:D120"/>
    <mergeCell ref="H120:I120"/>
    <mergeCell ref="J120:K120"/>
    <mergeCell ref="L120:M120"/>
    <mergeCell ref="N120:O120"/>
    <mergeCell ref="B121:D121"/>
    <mergeCell ref="H121:I121"/>
    <mergeCell ref="J121:K121"/>
    <mergeCell ref="L121:M121"/>
    <mergeCell ref="N121:O121"/>
    <mergeCell ref="B122:D122"/>
    <mergeCell ref="H122:I122"/>
    <mergeCell ref="J122:K122"/>
    <mergeCell ref="L122:M122"/>
    <mergeCell ref="N122:O122"/>
    <mergeCell ref="B123:D123"/>
    <mergeCell ref="H123:I123"/>
    <mergeCell ref="J123:K123"/>
    <mergeCell ref="L123:M123"/>
    <mergeCell ref="N123:O123"/>
    <mergeCell ref="B124:D124"/>
    <mergeCell ref="H124:I124"/>
    <mergeCell ref="J124:K124"/>
    <mergeCell ref="L124:M124"/>
    <mergeCell ref="N124:O124"/>
    <mergeCell ref="B125:D125"/>
    <mergeCell ref="H125:I125"/>
    <mergeCell ref="J125:K125"/>
    <mergeCell ref="L125:M125"/>
    <mergeCell ref="N125:O125"/>
    <mergeCell ref="B126:D126"/>
    <mergeCell ref="H126:I126"/>
    <mergeCell ref="J126:K126"/>
    <mergeCell ref="L126:M126"/>
    <mergeCell ref="N126:O126"/>
    <mergeCell ref="B127:D127"/>
    <mergeCell ref="H127:I127"/>
    <mergeCell ref="J127:K127"/>
    <mergeCell ref="L127:M127"/>
    <mergeCell ref="N127:O127"/>
    <mergeCell ref="B128:D128"/>
    <mergeCell ref="H128:I128"/>
    <mergeCell ref="J128:K128"/>
    <mergeCell ref="L128:M128"/>
    <mergeCell ref="N128:O128"/>
    <mergeCell ref="B129:D129"/>
    <mergeCell ref="H129:I129"/>
    <mergeCell ref="J129:K129"/>
    <mergeCell ref="L129:M129"/>
    <mergeCell ref="N129:O129"/>
    <mergeCell ref="B130:D130"/>
    <mergeCell ref="H130:I130"/>
    <mergeCell ref="J130:K130"/>
    <mergeCell ref="L130:M130"/>
    <mergeCell ref="N130:O130"/>
    <mergeCell ref="B131:D131"/>
    <mergeCell ref="H131:I131"/>
    <mergeCell ref="J131:K131"/>
    <mergeCell ref="L131:M131"/>
    <mergeCell ref="N131:O131"/>
    <mergeCell ref="B132:D132"/>
    <mergeCell ref="H132:I132"/>
    <mergeCell ref="J132:K132"/>
    <mergeCell ref="L132:M132"/>
    <mergeCell ref="N132:O132"/>
    <mergeCell ref="B133:D133"/>
    <mergeCell ref="H133:I133"/>
    <mergeCell ref="J133:K133"/>
    <mergeCell ref="L133:M133"/>
    <mergeCell ref="N133:O133"/>
    <mergeCell ref="B134:D134"/>
    <mergeCell ref="H134:I134"/>
    <mergeCell ref="J134:K134"/>
    <mergeCell ref="L134:M134"/>
    <mergeCell ref="N134:O134"/>
    <mergeCell ref="L135:M136"/>
    <mergeCell ref="N135:O136"/>
    <mergeCell ref="H136:I136"/>
    <mergeCell ref="B137:D137"/>
    <mergeCell ref="H137:I137"/>
    <mergeCell ref="J137:K137"/>
    <mergeCell ref="L137:M137"/>
    <mergeCell ref="N137:O137"/>
    <mergeCell ref="A135:A136"/>
    <mergeCell ref="B135:D136"/>
    <mergeCell ref="F135:F136"/>
    <mergeCell ref="G135:G136"/>
    <mergeCell ref="H135:I135"/>
    <mergeCell ref="J135:K135"/>
    <mergeCell ref="B138:D138"/>
    <mergeCell ref="H138:I138"/>
    <mergeCell ref="J138:K138"/>
    <mergeCell ref="L138:M138"/>
    <mergeCell ref="N138:O138"/>
    <mergeCell ref="B139:D139"/>
    <mergeCell ref="H139:I139"/>
    <mergeCell ref="J139:K139"/>
    <mergeCell ref="L139:M139"/>
    <mergeCell ref="N139:O139"/>
    <mergeCell ref="B140:D140"/>
    <mergeCell ref="H140:I140"/>
    <mergeCell ref="J140:K140"/>
    <mergeCell ref="L140:M140"/>
    <mergeCell ref="N140:O140"/>
    <mergeCell ref="B141:D141"/>
    <mergeCell ref="H141:I141"/>
    <mergeCell ref="J141:K141"/>
    <mergeCell ref="L141:M141"/>
    <mergeCell ref="N141:O141"/>
    <mergeCell ref="B142:D142"/>
    <mergeCell ref="H142:I142"/>
    <mergeCell ref="J142:K142"/>
    <mergeCell ref="L142:M142"/>
    <mergeCell ref="N142:O142"/>
    <mergeCell ref="B143:D143"/>
    <mergeCell ref="H143:I143"/>
    <mergeCell ref="J143:K143"/>
    <mergeCell ref="L143:M143"/>
    <mergeCell ref="N143:O143"/>
    <mergeCell ref="B144:D144"/>
    <mergeCell ref="H144:I144"/>
    <mergeCell ref="J144:K144"/>
    <mergeCell ref="L144:M144"/>
    <mergeCell ref="N144:O144"/>
    <mergeCell ref="B145:D145"/>
    <mergeCell ref="H145:I145"/>
    <mergeCell ref="J145:K145"/>
    <mergeCell ref="L145:M145"/>
    <mergeCell ref="N145:O145"/>
    <mergeCell ref="B146:D146"/>
    <mergeCell ref="H146:I146"/>
    <mergeCell ref="J146:K146"/>
    <mergeCell ref="L146:M146"/>
    <mergeCell ref="N146:O146"/>
    <mergeCell ref="B147:D147"/>
    <mergeCell ref="H147:I147"/>
    <mergeCell ref="J147:K147"/>
    <mergeCell ref="L147:M147"/>
    <mergeCell ref="N147:O147"/>
    <mergeCell ref="B148:D148"/>
    <mergeCell ref="H148:I148"/>
    <mergeCell ref="J148:K148"/>
    <mergeCell ref="L148:M148"/>
    <mergeCell ref="N148:O148"/>
    <mergeCell ref="B149:D149"/>
    <mergeCell ref="H149:I149"/>
    <mergeCell ref="J149:K149"/>
    <mergeCell ref="L149:M149"/>
    <mergeCell ref="N149:O149"/>
    <mergeCell ref="B150:D150"/>
    <mergeCell ref="H150:I150"/>
    <mergeCell ref="J150:K150"/>
    <mergeCell ref="L150:M150"/>
    <mergeCell ref="N150:O150"/>
    <mergeCell ref="B151:D151"/>
    <mergeCell ref="H151:I151"/>
    <mergeCell ref="J151:K151"/>
    <mergeCell ref="L151:M151"/>
    <mergeCell ref="N151:O151"/>
    <mergeCell ref="B152:D152"/>
    <mergeCell ref="H152:I152"/>
    <mergeCell ref="J152:K152"/>
    <mergeCell ref="L152:M152"/>
    <mergeCell ref="N152:O152"/>
    <mergeCell ref="B153:D153"/>
    <mergeCell ref="H153:I153"/>
    <mergeCell ref="J153:K153"/>
    <mergeCell ref="L153:M153"/>
    <mergeCell ref="N153:O153"/>
    <mergeCell ref="B154:D154"/>
    <mergeCell ref="H154:I154"/>
    <mergeCell ref="J154:K154"/>
    <mergeCell ref="L154:M154"/>
    <mergeCell ref="N154:O154"/>
    <mergeCell ref="B155:D155"/>
    <mergeCell ref="H155:I155"/>
    <mergeCell ref="J155:K155"/>
    <mergeCell ref="L155:M155"/>
    <mergeCell ref="N155:O155"/>
    <mergeCell ref="B156:D156"/>
    <mergeCell ref="H156:I156"/>
    <mergeCell ref="J156:K156"/>
    <mergeCell ref="L156:M156"/>
    <mergeCell ref="N156:O156"/>
    <mergeCell ref="B157:D157"/>
    <mergeCell ref="H157:I157"/>
    <mergeCell ref="J157:K157"/>
    <mergeCell ref="L157:M157"/>
    <mergeCell ref="N157:O157"/>
    <mergeCell ref="L158:M159"/>
    <mergeCell ref="N158:O159"/>
    <mergeCell ref="H159:I159"/>
    <mergeCell ref="B160:D160"/>
    <mergeCell ref="H160:I160"/>
    <mergeCell ref="J160:K160"/>
    <mergeCell ref="L160:M160"/>
    <mergeCell ref="N160:O160"/>
    <mergeCell ref="A158:A159"/>
    <mergeCell ref="B158:D159"/>
    <mergeCell ref="F158:F159"/>
    <mergeCell ref="G158:G159"/>
    <mergeCell ref="H158:I158"/>
    <mergeCell ref="J158:K158"/>
    <mergeCell ref="B161:D161"/>
    <mergeCell ref="H161:I161"/>
    <mergeCell ref="J161:K161"/>
    <mergeCell ref="L161:M161"/>
    <mergeCell ref="N161:O161"/>
    <mergeCell ref="B162:D162"/>
    <mergeCell ref="H162:I162"/>
    <mergeCell ref="J162:K162"/>
    <mergeCell ref="L162:M162"/>
    <mergeCell ref="N162:O162"/>
    <mergeCell ref="B163:D163"/>
    <mergeCell ref="H163:I163"/>
    <mergeCell ref="J163:K163"/>
    <mergeCell ref="L163:M163"/>
    <mergeCell ref="N163:O163"/>
    <mergeCell ref="B164:D164"/>
    <mergeCell ref="H164:I164"/>
    <mergeCell ref="J164:K164"/>
    <mergeCell ref="L164:M164"/>
    <mergeCell ref="N164:O164"/>
    <mergeCell ref="B165:D165"/>
    <mergeCell ref="H165:I165"/>
    <mergeCell ref="J165:K165"/>
    <mergeCell ref="L165:M165"/>
    <mergeCell ref="N165:O165"/>
    <mergeCell ref="B166:D166"/>
    <mergeCell ref="H166:I166"/>
    <mergeCell ref="J166:K166"/>
    <mergeCell ref="L166:M166"/>
    <mergeCell ref="N166:O166"/>
    <mergeCell ref="B167:D167"/>
    <mergeCell ref="H167:I167"/>
    <mergeCell ref="J167:K167"/>
    <mergeCell ref="L167:M167"/>
    <mergeCell ref="N167:O167"/>
    <mergeCell ref="B168:D168"/>
    <mergeCell ref="H168:I168"/>
    <mergeCell ref="J168:K168"/>
    <mergeCell ref="L168:M168"/>
    <mergeCell ref="N168:O168"/>
    <mergeCell ref="B169:D169"/>
    <mergeCell ref="H169:I169"/>
    <mergeCell ref="J169:K169"/>
    <mergeCell ref="L169:M169"/>
    <mergeCell ref="N169:O169"/>
    <mergeCell ref="B170:D170"/>
    <mergeCell ref="H170:I170"/>
    <mergeCell ref="J170:K170"/>
    <mergeCell ref="L170:M170"/>
    <mergeCell ref="N170:O170"/>
    <mergeCell ref="B171:D171"/>
    <mergeCell ref="H171:I171"/>
    <mergeCell ref="J171:K171"/>
    <mergeCell ref="L171:M171"/>
    <mergeCell ref="N171:O171"/>
    <mergeCell ref="B172:D172"/>
    <mergeCell ref="H172:I172"/>
    <mergeCell ref="J172:K172"/>
    <mergeCell ref="L172:M172"/>
    <mergeCell ref="N172:O172"/>
    <mergeCell ref="B173:D173"/>
    <mergeCell ref="H173:I173"/>
    <mergeCell ref="J173:K173"/>
    <mergeCell ref="L173:M173"/>
    <mergeCell ref="N173:O173"/>
    <mergeCell ref="B174:D174"/>
    <mergeCell ref="H174:I174"/>
    <mergeCell ref="J174:K174"/>
    <mergeCell ref="L174:M174"/>
    <mergeCell ref="N174:O174"/>
    <mergeCell ref="B175:D175"/>
    <mergeCell ref="H175:I175"/>
    <mergeCell ref="J175:K175"/>
    <mergeCell ref="L175:M175"/>
    <mergeCell ref="N175:O175"/>
    <mergeCell ref="B176:D176"/>
    <mergeCell ref="H176:I176"/>
    <mergeCell ref="J176:K176"/>
    <mergeCell ref="L176:M176"/>
    <mergeCell ref="N176:O176"/>
    <mergeCell ref="B177:D177"/>
    <mergeCell ref="H177:I177"/>
    <mergeCell ref="J177:K177"/>
    <mergeCell ref="L177:M177"/>
    <mergeCell ref="N177:O177"/>
    <mergeCell ref="B178:D178"/>
    <mergeCell ref="H178:I178"/>
    <mergeCell ref="J178:K178"/>
    <mergeCell ref="L178:M178"/>
    <mergeCell ref="N178:O178"/>
    <mergeCell ref="B179:D179"/>
    <mergeCell ref="H179:I179"/>
    <mergeCell ref="J179:K179"/>
    <mergeCell ref="L179:M179"/>
    <mergeCell ref="N179:O179"/>
    <mergeCell ref="B180:D180"/>
    <mergeCell ref="H180:I180"/>
    <mergeCell ref="J180:K180"/>
    <mergeCell ref="L180:M180"/>
    <mergeCell ref="N180:O180"/>
  </mergeCells>
  <pageMargins left="0.7" right="0.7" top="0.75" bottom="0.75" header="0.3" footer="0.3"/>
  <pageSetup scale="5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ต.ค.68</vt:lpstr>
      <vt:lpstr>พ.ย.68</vt:lpstr>
      <vt:lpstr>ธ.ค.68</vt:lpstr>
      <vt:lpstr>ม.ค.69</vt:lpstr>
      <vt:lpstr>ก.พ.69</vt:lpstr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cp:lastPrinted>2026-06-22T08:25:08Z</cp:lastPrinted>
  <dcterms:created xsi:type="dcterms:W3CDTF">2026-06-18T09:14:42Z</dcterms:created>
  <dcterms:modified xsi:type="dcterms:W3CDTF">2026-06-22T08:56:48Z</dcterms:modified>
</cp:coreProperties>
</file>